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735" windowWidth="15480" windowHeight="11325" tabRatio="945" firstSheet="5"/>
  </bookViews>
  <sheets>
    <sheet name="FRONTPAGE" sheetId="983" r:id="rId1"/>
    <sheet name="Index" sheetId="428" r:id="rId2"/>
    <sheet name="Income Statement" sheetId="901" r:id="rId3"/>
    <sheet name="Balance Sheet" sheetId="938" r:id="rId4"/>
    <sheet name="Group Shareholder's Equity" sheetId="988" r:id="rId5"/>
    <sheet name="Core Bank" sheetId="965" r:id="rId6"/>
    <sheet name="Asset Quality Core Bank" sheetId="940" r:id="rId7"/>
    <sheet name="Asset Quality - Country" sheetId="942" r:id="rId8"/>
    <sheet name="Asset Quality Non-Core" sheetId="982" r:id="rId9"/>
    <sheet name="Capital" sheetId="994" r:id="rId10"/>
    <sheet name="Commercial Bank - Italy" sheetId="903" r:id="rId11"/>
    <sheet name="Commercial Bank - Germany" sheetId="943" r:id="rId12"/>
    <sheet name="Commercial Bank - Austria" sheetId="967" r:id="rId13"/>
    <sheet name="CIB" sheetId="968" r:id="rId14"/>
    <sheet name="CIB Managerial Data" sheetId="937" r:id="rId15"/>
    <sheet name="Poland" sheetId="981" r:id="rId16"/>
    <sheet name="Asset Management" sheetId="919" r:id="rId17"/>
    <sheet name="Asset Gathering" sheetId="970" r:id="rId18"/>
    <sheet name="GBS – CC – Elisions" sheetId="985" r:id="rId19"/>
    <sheet name="CEE" sheetId="980" r:id="rId20"/>
    <sheet name="CEE - Bosnia" sheetId="948" r:id="rId21"/>
    <sheet name="CEE - Bulgaria" sheetId="972" r:id="rId22"/>
    <sheet name="CEE - Croatia" sheetId="973" r:id="rId23"/>
    <sheet name="CEE - Czech Republic &amp; Slovakia" sheetId="974" r:id="rId24"/>
    <sheet name="CEE - Hungary" sheetId="975" r:id="rId25"/>
    <sheet name="CEE - Romania" sheetId="976" r:id="rId26"/>
    <sheet name="CEE - Russia" sheetId="977" r:id="rId27"/>
    <sheet name="CEE - Serbia" sheetId="978" r:id="rId28"/>
    <sheet name="CEE - Slovenia" sheetId="979" r:id="rId29"/>
    <sheet name="Non-Core" sheetId="971" r:id="rId30"/>
    <sheet name="Sheet1" sheetId="995" r:id="rId31"/>
  </sheets>
  <definedNames>
    <definedName name="_xlnm.Print_Area" localSheetId="17">'Asset Gathering'!$A$1:$M$38</definedName>
    <definedName name="_xlnm.Print_Area" localSheetId="16">'Asset Management'!$A$1:$M$51</definedName>
    <definedName name="_xlnm.Print_Area" localSheetId="7">'Asset Quality - Country'!$B$1:$K$72</definedName>
    <definedName name="_xlnm.Print_Area" localSheetId="6">'Asset Quality Core Bank'!$B$1:$K$64</definedName>
    <definedName name="_xlnm.Print_Area" localSheetId="8">'Asset Quality Non-Core'!$B$1:$K$64</definedName>
    <definedName name="_xlnm.Print_Area" localSheetId="3">'Balance Sheet'!$A$1:$J$39</definedName>
    <definedName name="_xlnm.Print_Area" localSheetId="9">Capital!$A$1:$M$33</definedName>
    <definedName name="_xlnm.Print_Area" localSheetId="19">CEE!$A$1:$N$39</definedName>
    <definedName name="_xlnm.Print_Area" localSheetId="20">'CEE - Bosnia'!$A$1:$N$39</definedName>
    <definedName name="_xlnm.Print_Area" localSheetId="21">'CEE - Bulgaria'!$A$1:$N$39</definedName>
    <definedName name="_xlnm.Print_Area" localSheetId="22">'CEE - Croatia'!$A$1:$N$39</definedName>
    <definedName name="_xlnm.Print_Area" localSheetId="23">'CEE - Czech Republic &amp; Slovakia'!$A$1:$N$39</definedName>
    <definedName name="_xlnm.Print_Area" localSheetId="24">'CEE - Hungary'!$A$1:$N$39</definedName>
    <definedName name="_xlnm.Print_Area" localSheetId="25">'CEE - Romania'!$A$1:$N$39</definedName>
    <definedName name="_xlnm.Print_Area" localSheetId="26">'CEE - Russia'!$A$1:$N$39</definedName>
    <definedName name="_xlnm.Print_Area" localSheetId="27">'CEE - Serbia'!$A$1:$N$39</definedName>
    <definedName name="_xlnm.Print_Area" localSheetId="28">'CEE - Slovenia'!$A$1:$N$39</definedName>
    <definedName name="_xlnm.Print_Area" localSheetId="13">CIB!$A$1:$M$38</definedName>
    <definedName name="_xlnm.Print_Area" localSheetId="14">'CIB Managerial Data'!$A$1:$J$51</definedName>
    <definedName name="_xlnm.Print_Area" localSheetId="12">'Commercial Bank - Austria'!$A$1:$M$38</definedName>
    <definedName name="_xlnm.Print_Area" localSheetId="11">'Commercial Bank - Germany'!$A$1:$M$38</definedName>
    <definedName name="_xlnm.Print_Area" localSheetId="10">'Commercial Bank - Italy'!$A$1:$M$38</definedName>
    <definedName name="_xlnm.Print_Area" localSheetId="5">'Core Bank'!$A$1:$M$38</definedName>
    <definedName name="_xlnm.Print_Area" localSheetId="0">FRONTPAGE!$A$1:$Y$63</definedName>
    <definedName name="_xlnm.Print_Area" localSheetId="18">'GBS – CC – Elisions'!$A$1:$M$37</definedName>
    <definedName name="_xlnm.Print_Area" localSheetId="4">'Group Shareholder''s Equity'!$A$1:$J$21</definedName>
    <definedName name="_xlnm.Print_Area" localSheetId="2">'Income Statement'!$A$1:$M$46</definedName>
    <definedName name="_xlnm.Print_Area" localSheetId="29">'Non-Core'!$A$1:$M$38</definedName>
    <definedName name="_xlnm.Print_Area" localSheetId="15">Poland!$A$1:$N$39</definedName>
  </definedNames>
  <calcPr calcId="145621"/>
</workbook>
</file>

<file path=xl/calcChain.xml><?xml version="1.0" encoding="utf-8"?>
<calcChain xmlns="http://schemas.openxmlformats.org/spreadsheetml/2006/main">
  <c r="J14" i="994" l="1"/>
  <c r="J15" i="994"/>
  <c r="J16" i="994"/>
</calcChain>
</file>

<file path=xl/sharedStrings.xml><?xml version="1.0" encoding="utf-8"?>
<sst xmlns="http://schemas.openxmlformats.org/spreadsheetml/2006/main" count="1564" uniqueCount="223">
  <si>
    <t>q/q</t>
  </si>
  <si>
    <t>CIB</t>
  </si>
  <si>
    <t>CONSOLIDATED INCOME STATEMENT</t>
  </si>
  <si>
    <t>y/y</t>
  </si>
  <si>
    <t>y/y %</t>
  </si>
  <si>
    <t>(mln Euro)</t>
  </si>
  <si>
    <t>%</t>
  </si>
  <si>
    <t>OTHER FIGURES</t>
  </si>
  <si>
    <t>INCOME STATEMENT</t>
  </si>
  <si>
    <t>at const. FX</t>
  </si>
  <si>
    <t>CEE Division</t>
  </si>
  <si>
    <t>Asset Management</t>
  </si>
  <si>
    <t>Asset Gathering</t>
  </si>
  <si>
    <t>Financing &amp; Advisory (F&amp;A)</t>
  </si>
  <si>
    <t>Global Transaction Business (GTB)</t>
  </si>
  <si>
    <t>Markets</t>
  </si>
  <si>
    <r>
      <t xml:space="preserve">CIB Division - </t>
    </r>
    <r>
      <rPr>
        <b/>
        <sz val="14"/>
        <color indexed="9"/>
        <rFont val="Arial"/>
        <family val="2"/>
      </rPr>
      <t>Additional Disclosure (managerial figures)</t>
    </r>
  </si>
  <si>
    <t>CONSOLIDATED ACCOUNTS</t>
  </si>
  <si>
    <t>Consolidated Income Statements</t>
  </si>
  <si>
    <t>Consolidated Balance Sheet</t>
  </si>
  <si>
    <t>Capital Position</t>
  </si>
  <si>
    <t>CONTRIBUTION OF DIVISIONS TO GROUP RESULTS</t>
  </si>
  <si>
    <t xml:space="preserve">        CEE Countries</t>
  </si>
  <si>
    <t>CONSOLIDATED IMPAIRED LOANS TO CUSTOMER</t>
  </si>
  <si>
    <t>AS A PERCENTAGE OF TOTAL LOANS TO CUSTOMERS</t>
  </si>
  <si>
    <t>Delta</t>
  </si>
  <si>
    <t>n.m.</t>
  </si>
  <si>
    <t>Consolidated Income Statement</t>
  </si>
  <si>
    <t>CEE - Bosnia</t>
  </si>
  <si>
    <t>CEE - Bulgaria</t>
  </si>
  <si>
    <t>CEE - Croatia</t>
  </si>
  <si>
    <t>CEE - Hungary</t>
  </si>
  <si>
    <t>CEE - Romania</t>
  </si>
  <si>
    <t>CEE - Russia</t>
  </si>
  <si>
    <t>CEE - Serbia</t>
  </si>
  <si>
    <t>CEE - Slovenia</t>
  </si>
  <si>
    <t>Change %</t>
  </si>
  <si>
    <t>Asset Quality - Country Breakdown</t>
  </si>
  <si>
    <t>Poland</t>
  </si>
  <si>
    <t>Financing &amp; Advisory (F&amp;A) Italy</t>
  </si>
  <si>
    <t>Financing &amp; Advisory (F&amp;A) Germany</t>
  </si>
  <si>
    <t>Financing &amp; Advisory (F&amp;A) Austria</t>
  </si>
  <si>
    <t>CIB Other</t>
  </si>
  <si>
    <t>TOTAL REVENUES CIB</t>
  </si>
  <si>
    <t>TOTAL COSTS CIB</t>
  </si>
  <si>
    <t>TOTAL LOAN LOSS PROVISIONS CIB</t>
  </si>
  <si>
    <t>TOTAL NET OPERATING PROFIT CIB</t>
  </si>
  <si>
    <t>Q1</t>
  </si>
  <si>
    <t>CIB Managerial Data</t>
  </si>
  <si>
    <t>Asset Quality Country Breakdown</t>
  </si>
  <si>
    <t>GROUP CAPITAL STRUCTURE</t>
  </si>
  <si>
    <t>Commercial Bank Italy</t>
  </si>
  <si>
    <t>Commercial Bank Germany</t>
  </si>
  <si>
    <t>Commercial Bank Austria</t>
  </si>
  <si>
    <t>Commercial Bank - Austria</t>
  </si>
  <si>
    <t>Commercial Bank - Germany</t>
  </si>
  <si>
    <t>Commercial Bank - Italy</t>
  </si>
  <si>
    <t>Non-Core</t>
  </si>
  <si>
    <t>Asset Quality Core Bank</t>
  </si>
  <si>
    <t>Asset Quality - Core Bank</t>
  </si>
  <si>
    <t>Asset Quality - Non Core</t>
  </si>
  <si>
    <t>Core Bank</t>
  </si>
  <si>
    <t>Q2</t>
  </si>
  <si>
    <t>2014</t>
  </si>
  <si>
    <t>Q3</t>
  </si>
  <si>
    <t>Q4</t>
  </si>
  <si>
    <t>Net interest</t>
  </si>
  <si>
    <t>Dividends and other income from equity investments</t>
  </si>
  <si>
    <t>Net fees and commissions</t>
  </si>
  <si>
    <t>Net trading income</t>
  </si>
  <si>
    <t>Net other expenses/income</t>
  </si>
  <si>
    <t>OPERATING INCOME</t>
  </si>
  <si>
    <t>Payroll costs</t>
  </si>
  <si>
    <t>Other administrative expenses</t>
  </si>
  <si>
    <t>Recovery of expenses</t>
  </si>
  <si>
    <t>Amortisation &amp; depreciation</t>
  </si>
  <si>
    <t xml:space="preserve">      Operating costs</t>
  </si>
  <si>
    <t>OPERATING PROFIT</t>
  </si>
  <si>
    <t>Net write-downs of loans</t>
  </si>
  <si>
    <t>NET OPERATING PROFIT</t>
  </si>
  <si>
    <t>Provisions for risks and charges</t>
  </si>
  <si>
    <t>Integration costs</t>
  </si>
  <si>
    <t>Net income from investments</t>
  </si>
  <si>
    <t>PROFIT BEFORE TAX</t>
  </si>
  <si>
    <t>Income tax for the period</t>
  </si>
  <si>
    <t>Profit (Loss) from non-current assets held for sale, after tax</t>
  </si>
  <si>
    <t>PROFIT (LOSS) FOR THE PERIOD</t>
  </si>
  <si>
    <t>Minorities</t>
  </si>
  <si>
    <t>NET PROFIT ATTRIBUTABLE TO THE GROUP BEFORE PPA</t>
  </si>
  <si>
    <t>Purchase Price Allocation effect</t>
  </si>
  <si>
    <t>Goodwill impairment</t>
  </si>
  <si>
    <t>Cost  income ratio</t>
  </si>
  <si>
    <t>Cost of Risk (LLP annualized on Avg Loans) in basis points</t>
  </si>
  <si>
    <t>Tax rate</t>
  </si>
  <si>
    <t>Total Customer Loans</t>
  </si>
  <si>
    <t>FTEs (eop, 100%)</t>
  </si>
  <si>
    <t>Branches</t>
  </si>
  <si>
    <t xml:space="preserve">INCOME STATEMENT RATIOS </t>
  </si>
  <si>
    <t>VOLUMES</t>
  </si>
  <si>
    <t>Total Customer Deposits (incl. securities in issue)</t>
  </si>
  <si>
    <t>Assets</t>
  </si>
  <si>
    <t>Cash and cash balances</t>
  </si>
  <si>
    <t>Financial assets held for trading</t>
  </si>
  <si>
    <t>Loans and receivables with banks</t>
  </si>
  <si>
    <t>Loans and receivables with customers</t>
  </si>
  <si>
    <t>Financial investments</t>
  </si>
  <si>
    <t>Hedging instruments</t>
  </si>
  <si>
    <t>Property, plant and equipment</t>
  </si>
  <si>
    <t>Goodwill</t>
  </si>
  <si>
    <t>Other intangible assets</t>
  </si>
  <si>
    <t>Tax assets</t>
  </si>
  <si>
    <t>Non-current assets and disposal groups classified as held for sale</t>
  </si>
  <si>
    <t>Other assets</t>
  </si>
  <si>
    <t>Total assets</t>
  </si>
  <si>
    <t>Liabilities and shareholders' equity</t>
  </si>
  <si>
    <t>Deposits from banks</t>
  </si>
  <si>
    <t>Deposits from customers and debt securities in issue</t>
  </si>
  <si>
    <t>Financial liabilities held for trading</t>
  </si>
  <si>
    <t>Financial liabilities designated at fair value</t>
  </si>
  <si>
    <t>Tax liabilities</t>
  </si>
  <si>
    <t>Liabilities included in disposal groups classified as held for sale</t>
  </si>
  <si>
    <t>Other liabilities</t>
  </si>
  <si>
    <t>Shareholders' equity</t>
  </si>
  <si>
    <t>- Capital and reserves</t>
  </si>
  <si>
    <t>-  Available-for-sale assets fair value reserve and</t>
  </si>
  <si>
    <t xml:space="preserve">    cash-flow hedging reserve</t>
  </si>
  <si>
    <t>- Net profit</t>
  </si>
  <si>
    <t>Total liabilities and shareholders' equity</t>
  </si>
  <si>
    <t>NPLs - Face value</t>
  </si>
  <si>
    <t>NPLs - Carrying value</t>
  </si>
  <si>
    <t>Total Impaired Loans - Face value</t>
  </si>
  <si>
    <t>Total Impaired Loans - Carrying value</t>
  </si>
  <si>
    <t>Writedowns</t>
  </si>
  <si>
    <t>as a percentage of face value (Coverage Ratio)</t>
  </si>
  <si>
    <t>Italy</t>
  </si>
  <si>
    <t>Total Customer Loans - Face value</t>
  </si>
  <si>
    <t>Total Customer Loans - Carrying value</t>
  </si>
  <si>
    <t>Coverage Ratio - Specific only</t>
  </si>
  <si>
    <t>Coverage Ratio - Overall Provisions</t>
  </si>
  <si>
    <t>Impaired Loans Ratio - Face value</t>
  </si>
  <si>
    <t>Impaired Loans Ratio - Carrying  value</t>
  </si>
  <si>
    <t>Germany</t>
  </si>
  <si>
    <t>Austria</t>
  </si>
  <si>
    <t>CEE</t>
  </si>
  <si>
    <t>Tier I Capital</t>
  </si>
  <si>
    <t>Total Capital</t>
  </si>
  <si>
    <t>Credit Risk</t>
  </si>
  <si>
    <t>Market Risk</t>
  </si>
  <si>
    <t>Operational Risk</t>
  </si>
  <si>
    <t>Hybrids included in Tier I Capital</t>
  </si>
  <si>
    <t>CAPITAL RATIOS</t>
  </si>
  <si>
    <t>Tier I Ratio</t>
  </si>
  <si>
    <t>Total Capital Ratio</t>
  </si>
  <si>
    <t>Hybrids as % of Tier I capital</t>
  </si>
  <si>
    <t>note: maximum allowed by BoI</t>
  </si>
  <si>
    <t>ASSETS UNDER MANAGEMENT (bn)</t>
  </si>
  <si>
    <t>USA</t>
  </si>
  <si>
    <t>International</t>
  </si>
  <si>
    <t xml:space="preserve">Germany </t>
  </si>
  <si>
    <t>Pioneer Austria (BACA)</t>
  </si>
  <si>
    <t>India</t>
  </si>
  <si>
    <t>Asia</t>
  </si>
  <si>
    <t>Russia</t>
  </si>
  <si>
    <t>Total</t>
  </si>
  <si>
    <t>Italy Core</t>
  </si>
  <si>
    <t>Italy Non-Core</t>
  </si>
  <si>
    <t>Floor</t>
  </si>
  <si>
    <t>Common Equity Tier I Ratio</t>
  </si>
  <si>
    <t>CEE - Czech Republic &amp; Slovakia</t>
  </si>
  <si>
    <t>Asset Quality Non-Core</t>
  </si>
  <si>
    <t>RWA CIB</t>
  </si>
  <si>
    <t>Total RWA End of Period</t>
  </si>
  <si>
    <t>Figures could be slightly different from financial report and presentation due to roundings</t>
  </si>
  <si>
    <t>12</t>
  </si>
  <si>
    <t>Basel 3</t>
  </si>
  <si>
    <t>NA</t>
  </si>
  <si>
    <t>* Sum of Regions does not equal total due to infragroup elisions</t>
  </si>
  <si>
    <t>Common Equity Tier I *</t>
  </si>
  <si>
    <t>Total RWA (bn) *</t>
  </si>
  <si>
    <t>GBS – CC – Elisions</t>
  </si>
  <si>
    <t>n.a.</t>
  </si>
  <si>
    <t>CONSOLIDATED PROFIT</t>
  </si>
  <si>
    <t>Capital increase (net of capitalized costs)</t>
  </si>
  <si>
    <t>Equity instruments</t>
  </si>
  <si>
    <t xml:space="preserve">Disbursements related to Cashes transaction ("canoni di usufrutto") </t>
  </si>
  <si>
    <t>Change in afs/cash-flow hedge reserve</t>
  </si>
  <si>
    <t>Net profit (loss) for the period</t>
  </si>
  <si>
    <t>Shareholders’ Equity attributable to the Group</t>
  </si>
  <si>
    <t>Other Charges &amp; Provisions</t>
  </si>
  <si>
    <t>o/w Systemic Charges</t>
  </si>
  <si>
    <t>Unlikely to pay - Face value</t>
  </si>
  <si>
    <t>Unlikely to pay- Carrying value</t>
  </si>
  <si>
    <t>Doubtful loans - Face value</t>
  </si>
  <si>
    <t>Doubtful loans  - Carrying value</t>
  </si>
  <si>
    <t>Restructured loans - Face value</t>
  </si>
  <si>
    <t>Restructured loans  - Carrying value</t>
  </si>
  <si>
    <t>Past-due loans - Face value</t>
  </si>
  <si>
    <t>Past-due loans- Carrying value</t>
  </si>
  <si>
    <t>IMPAIRED LOANS - Face value</t>
  </si>
  <si>
    <t>IMPAIRED LOANS - Carrying value</t>
  </si>
  <si>
    <t>PERFORMING LOANS - Face value</t>
  </si>
  <si>
    <t>PERFORMING LOANS- Carrying value</t>
  </si>
  <si>
    <t>Unlikely to pay - Carrying value</t>
  </si>
  <si>
    <t>Doubtful loans - Carrying value</t>
  </si>
  <si>
    <t>Restructured loans - Carrying value</t>
  </si>
  <si>
    <t>Past-due loans - Carrying value</t>
  </si>
  <si>
    <t>2015</t>
  </si>
  <si>
    <t>Group Shareholder's Equity</t>
  </si>
  <si>
    <t>Shareholders' Equity as at December 31, 2014</t>
  </si>
  <si>
    <t>Dividend payment (*)</t>
  </si>
  <si>
    <t>Forex translation reserve (**)</t>
  </si>
  <si>
    <t>Others (***)</t>
  </si>
  <si>
    <t>19-27</t>
  </si>
  <si>
    <t>(*) The dividends distributed equal to €171 million mainly refer to the share of dividends paid in cash with respect to a total of approved dividends for Scrip dividend equal to €694 million.</t>
  </si>
  <si>
    <t>(**) This positive effect is mainly due to the impact of the USD Dollar for 57 million, Zloty for 38 millio, partially net of the negativ effect of Krivna for 65 million.</t>
  </si>
  <si>
    <t>(**) This includes mainly the positive change in the reserves relating to the actuarial gains/losses on defined benefit plans of €201 million net of taxes, partially net of the negative change in the valuation reserve of the companies accounted for using the equity method for €532 million, mainly due to the revaluation of the items in Turkish Lira.</t>
  </si>
  <si>
    <t>n.m</t>
  </si>
  <si>
    <t>4Q GROUP RESULTS ─ DIVISIONAL DATA BASE</t>
  </si>
  <si>
    <t>Shareholders' Equity as at December 31, 2015</t>
  </si>
  <si>
    <t>4Q15 GROUP RESULTS</t>
  </si>
  <si>
    <t>12-YTD</t>
  </si>
  <si>
    <t/>
  </si>
  <si>
    <t>* Common Equity Tier 1 Capital as of 1Q 2014 under Basel 3 rules includes 1Q 2014 Interim Net Profit net of dividends accrual (assumed at 10 € cents in line with previous year). RWAs as of 1Q 2014 include the conversion of DTAs into tax credit, effective after the approval of 2013 accounts in May 2014. The sum of Credit Risk, Market Risk and Operational risk RWAs as at 1Q 2014, not including the effect of DTA conversion, amounts to 418,870. This figure differs from those disclosed in the Regulatory Reports due to adjustments connected with the difference between the timing of the approval of the interim financial report and the transmission – on June 30, 2014 – of Regulatory Reports referring to March 31, 2014.  
Common Equity Tier 1 Capital as of September 2014 includes 9M 2014 Interim Net Profit net of  dividends accrual (assumed at 10 € cents in line with previous year). 
December 2014 values assume 2014 scrip dividend of 12 €cents per ordinary share with 75-25% shares-cash acceptance. Including full cash dividend CET1 Ratio at 10.26%, Tier 1 Ratio at 11.12% and Total Capital Ratio at 13.41%.
March 2015 values pro-forma assuming unaudited 1Q15 earnings net of dividend accrual, 2014 scrip dividend with 75% share acceptance and Pekao minority excess capital calculated assuming 12% threshold. CET1 ratio, Tier 1 ratio and Total Capital ratio for regulatory purposes at 9.86%, 10.67% and 13.43%, respectively.
September 2015 values pro-forma assuming unaudited 3Q15 earnings net of dividend accrual; CET1 ratio, Tier 1 ratio and Total Capital ratio for regulatory purposes at 10.44%, 11.35% and 14.11%, respectively.
December 2015 values pro-forma assuming 2015 scrip dividend of 12 €cents per ordinary share with 75%-25% shares-cash acceptance. CET1 ratio, Tier 1 ratio and Total Capital ratio for regulatory purposes at 10.59%, 11.50% and 14.23%,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</si>
</sst>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 #,##0.00_-;_-* &quot;-&quot;??_-;_-@_-"/>
    <numFmt numFmtId="165" formatCode="#,##0.0;&quot;( &quot;#,##0.0&quot;)&quot;"/>
    <numFmt numFmtId="166" formatCode="#,##0,"/>
    <numFmt numFmtId="167" formatCode="\+0.0%;\ \-0.0%;_-&quot;-&quot;_-"/>
    <numFmt numFmtId="168" formatCode="0.0%"/>
    <numFmt numFmtId="169" formatCode="#&quot;bp&quot;"/>
    <numFmt numFmtId="170" formatCode="\+\ 0.0%;\ \-\ 0.0%;_-&quot;-&quot;_-"/>
    <numFmt numFmtId="171" formatCode="_-[$€]\ * #,##0.00_-;\-[$€]\ * #,##0.00_-;_-[$€]\ * &quot;-&quot;??_-;_-@_-"/>
    <numFmt numFmtId="172" formatCode="0.000%"/>
    <numFmt numFmtId="173" formatCode="[$-410]d\-mmm\-yy;@"/>
    <numFmt numFmtId="174" formatCode="mmm\-\y\y"/>
    <numFmt numFmtId="175" formatCode="#,##0.000,"/>
    <numFmt numFmtId="176" formatCode="0&quot;bp&quot;"/>
  </numFmts>
  <fonts count="55">
    <font>
      <sz val="10"/>
      <name val="Arial"/>
    </font>
    <font>
      <sz val="10"/>
      <color theme="1"/>
      <name val="Arial"/>
      <family val="2"/>
    </font>
    <font>
      <sz val="10"/>
      <name val="Arial"/>
      <family val="2"/>
    </font>
    <font>
      <u/>
      <sz val="10"/>
      <color indexed="12"/>
      <name val="Arial"/>
      <family val="2"/>
    </font>
    <font>
      <sz val="8"/>
      <name val="Arial"/>
      <family val="2"/>
    </font>
    <font>
      <sz val="10"/>
      <name val="Arial"/>
      <family val="2"/>
    </font>
    <font>
      <sz val="10"/>
      <name val="Arial"/>
      <family val="2"/>
    </font>
    <font>
      <sz val="10"/>
      <color indexed="9"/>
      <name val="Arial"/>
      <family val="2"/>
    </font>
    <font>
      <b/>
      <sz val="20"/>
      <color indexed="9"/>
      <name val="Arial"/>
      <family val="2"/>
    </font>
    <font>
      <b/>
      <sz val="10"/>
      <color indexed="10"/>
      <name val="Arial"/>
      <family val="2"/>
    </font>
    <font>
      <sz val="10"/>
      <color indexed="12"/>
      <name val="Arial"/>
      <family val="2"/>
    </font>
    <font>
      <sz val="10"/>
      <color indexed="18"/>
      <name val="Arial"/>
      <family val="2"/>
    </font>
    <font>
      <b/>
      <sz val="10"/>
      <color indexed="18"/>
      <name val="Arial"/>
      <family val="2"/>
    </font>
    <font>
      <b/>
      <sz val="10"/>
      <color indexed="12"/>
      <name val="Arial"/>
      <family val="2"/>
    </font>
    <font>
      <b/>
      <sz val="8"/>
      <color indexed="18"/>
      <name val="Arial"/>
      <family val="2"/>
    </font>
    <font>
      <sz val="8"/>
      <color indexed="18"/>
      <name val="Arial"/>
      <family val="2"/>
    </font>
    <font>
      <sz val="9"/>
      <color indexed="18"/>
      <name val="Arial"/>
      <family val="2"/>
    </font>
    <font>
      <b/>
      <sz val="9"/>
      <color indexed="18"/>
      <name val="Arial"/>
      <family val="2"/>
    </font>
    <font>
      <b/>
      <sz val="9"/>
      <name val="Arial"/>
      <family val="2"/>
    </font>
    <font>
      <vertAlign val="superscript"/>
      <sz val="6.75"/>
      <color indexed="18"/>
      <name val="Arial"/>
      <family val="2"/>
    </font>
    <font>
      <vertAlign val="superscript"/>
      <sz val="9"/>
      <color indexed="18"/>
      <name val="Arial"/>
      <family val="2"/>
    </font>
    <font>
      <sz val="9"/>
      <name val="Arial"/>
      <family val="2"/>
    </font>
    <font>
      <vertAlign val="superscript"/>
      <sz val="6.75"/>
      <color indexed="10"/>
      <name val="Arial"/>
      <family val="2"/>
    </font>
    <font>
      <sz val="8"/>
      <name val="Arial"/>
      <family val="2"/>
    </font>
    <font>
      <b/>
      <sz val="10"/>
      <name val="Arial"/>
      <family val="2"/>
    </font>
    <font>
      <b/>
      <sz val="14"/>
      <color indexed="9"/>
      <name val="Arial"/>
      <family val="2"/>
    </font>
    <font>
      <b/>
      <sz val="9"/>
      <color indexed="10"/>
      <name val="Arial"/>
      <family val="2"/>
    </font>
    <font>
      <b/>
      <sz val="20"/>
      <name val="Arial"/>
      <family val="2"/>
    </font>
    <font>
      <sz val="20"/>
      <name val="Arial"/>
      <family val="2"/>
    </font>
    <font>
      <b/>
      <sz val="14"/>
      <color indexed="10"/>
      <name val="Arial"/>
      <family val="2"/>
    </font>
    <font>
      <b/>
      <sz val="12"/>
      <color indexed="10"/>
      <name val="Arial"/>
      <family val="2"/>
    </font>
    <font>
      <sz val="12"/>
      <color indexed="8"/>
      <name val="Arial"/>
      <family val="2"/>
    </font>
    <font>
      <sz val="10"/>
      <color indexed="8"/>
      <name val="Arial"/>
      <family val="2"/>
    </font>
    <font>
      <b/>
      <sz val="10"/>
      <color indexed="9"/>
      <name val="Arial"/>
      <family val="2"/>
    </font>
    <font>
      <i/>
      <sz val="9"/>
      <color indexed="18"/>
      <name val="Arial"/>
      <family val="2"/>
    </font>
    <font>
      <b/>
      <i/>
      <sz val="10"/>
      <color indexed="18"/>
      <name val="Arial"/>
      <family val="2"/>
    </font>
    <font>
      <i/>
      <sz val="8"/>
      <color indexed="18"/>
      <name val="Arial"/>
      <family val="2"/>
    </font>
    <font>
      <b/>
      <i/>
      <sz val="8"/>
      <color indexed="18"/>
      <name val="Arial"/>
      <family val="2"/>
    </font>
    <font>
      <b/>
      <sz val="8"/>
      <name val="Arial"/>
      <family val="2"/>
    </font>
    <font>
      <sz val="10"/>
      <color indexed="18"/>
      <name val="Arial"/>
      <family val="2"/>
    </font>
    <font>
      <b/>
      <sz val="30"/>
      <name val="Arial"/>
      <family val="2"/>
    </font>
    <font>
      <b/>
      <sz val="30"/>
      <color rgb="FFFF0000"/>
      <name val="Wingdings"/>
      <charset val="2"/>
    </font>
    <font>
      <b/>
      <sz val="30"/>
      <color rgb="FFFF0000"/>
      <name val="Arial"/>
      <family val="2"/>
    </font>
    <font>
      <b/>
      <sz val="20"/>
      <color theme="1"/>
      <name val="Arial"/>
      <family val="2"/>
    </font>
    <font>
      <sz val="14"/>
      <color theme="1"/>
      <name val="Arial"/>
      <family val="2"/>
    </font>
    <font>
      <b/>
      <sz val="18"/>
      <color theme="1"/>
      <name val="Arial"/>
      <family val="2"/>
    </font>
    <font>
      <sz val="11"/>
      <name val="Centennial 45 Light"/>
    </font>
    <font>
      <sz val="11"/>
      <color theme="1"/>
      <name val="Calibri"/>
      <family val="2"/>
      <scheme val="minor"/>
    </font>
    <font>
      <b/>
      <sz val="11"/>
      <name val="Centennial 45 Light"/>
    </font>
    <font>
      <sz val="18"/>
      <name val="Arial"/>
      <family val="2"/>
    </font>
    <font>
      <b/>
      <sz val="9"/>
      <color rgb="FF000080"/>
      <name val="Arial"/>
      <family val="2"/>
    </font>
    <font>
      <b/>
      <sz val="10"/>
      <color rgb="FF000080"/>
      <name val="Arial"/>
      <family val="2"/>
    </font>
    <font>
      <sz val="10"/>
      <color rgb="FF000080"/>
      <name val="Arial"/>
      <family val="2"/>
    </font>
    <font>
      <sz val="9"/>
      <color rgb="FF000080"/>
      <name val="Arial"/>
      <family val="2"/>
    </font>
    <font>
      <sz val="10"/>
      <color theme="3" tint="-0.499984740745262"/>
      <name val="Arial"/>
      <family val="2"/>
    </font>
  </fonts>
  <fills count="7">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theme="0"/>
        <bgColor indexed="64"/>
      </patternFill>
    </fill>
    <fill>
      <patternFill patternType="solid">
        <fgColor rgb="FFE2001A"/>
        <bgColor indexed="64"/>
      </patternFill>
    </fill>
    <fill>
      <patternFill patternType="solid">
        <fgColor indexed="65"/>
        <bgColor indexed="64"/>
      </patternFill>
    </fill>
  </fills>
  <borders count="33">
    <border>
      <left/>
      <right/>
      <top/>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diagonal/>
    </border>
    <border>
      <left/>
      <right style="medium">
        <color indexed="10"/>
      </right>
      <top/>
      <bottom/>
      <diagonal/>
    </border>
    <border>
      <left style="medium">
        <color indexed="10"/>
      </left>
      <right style="medium">
        <color indexed="10"/>
      </right>
      <top/>
      <bottom/>
      <diagonal/>
    </border>
    <border>
      <left/>
      <right/>
      <top/>
      <bottom style="medium">
        <color indexed="10"/>
      </bottom>
      <diagonal/>
    </border>
    <border>
      <left/>
      <right/>
      <top style="dashed">
        <color indexed="10"/>
      </top>
      <bottom style="dashed">
        <color indexed="10"/>
      </bottom>
      <diagonal/>
    </border>
    <border>
      <left/>
      <right/>
      <top/>
      <bottom style="double">
        <color indexed="64"/>
      </bottom>
      <diagonal/>
    </border>
    <border>
      <left/>
      <right style="medium">
        <color indexed="10"/>
      </right>
      <top/>
      <bottom style="medium">
        <color indexed="10"/>
      </bottom>
      <diagonal/>
    </border>
    <border>
      <left style="medium">
        <color indexed="10"/>
      </left>
      <right style="medium">
        <color indexed="10"/>
      </right>
      <top style="medium">
        <color indexed="10"/>
      </top>
      <bottom/>
      <diagonal/>
    </border>
    <border>
      <left style="medium">
        <color indexed="10"/>
      </left>
      <right/>
      <top/>
      <bottom style="medium">
        <color indexed="10"/>
      </bottom>
      <diagonal/>
    </border>
    <border>
      <left/>
      <right/>
      <top style="medium">
        <color indexed="10"/>
      </top>
      <bottom style="medium">
        <color indexed="10"/>
      </bottom>
      <diagonal/>
    </border>
    <border>
      <left style="medium">
        <color indexed="10"/>
      </left>
      <right style="medium">
        <color indexed="10"/>
      </right>
      <top/>
      <bottom style="medium">
        <color indexed="10"/>
      </bottom>
      <diagonal/>
    </border>
    <border>
      <left style="medium">
        <color indexed="10"/>
      </left>
      <right style="medium">
        <color indexed="10"/>
      </right>
      <top style="medium">
        <color indexed="10"/>
      </top>
      <bottom style="medium">
        <color indexed="10"/>
      </bottom>
      <diagonal/>
    </border>
    <border>
      <left style="medium">
        <color indexed="10"/>
      </left>
      <right/>
      <top style="medium">
        <color indexed="10"/>
      </top>
      <bottom style="medium">
        <color indexed="1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medium">
        <color rgb="FFFF0000"/>
      </top>
      <bottom/>
      <diagonal/>
    </border>
    <border>
      <left/>
      <right/>
      <top/>
      <bottom style="medium">
        <color rgb="FFFF0000"/>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right/>
      <top/>
      <bottom style="thick">
        <color theme="0" tint="-0.24994659260841701"/>
      </bottom>
      <diagonal/>
    </border>
    <border>
      <left/>
      <right/>
      <top style="thick">
        <color theme="0" tint="-0.24994659260841701"/>
      </top>
      <bottom style="thick">
        <color theme="0" tint="-0.24994659260841701"/>
      </bottom>
      <diagonal/>
    </border>
    <border>
      <left style="medium">
        <color rgb="FFFF0000"/>
      </left>
      <right/>
      <top/>
      <bottom/>
      <diagonal/>
    </border>
    <border>
      <left style="medium">
        <color rgb="FFFF0000"/>
      </left>
      <right/>
      <top style="medium">
        <color rgb="FFFF0000"/>
      </top>
      <bottom/>
      <diagonal/>
    </border>
    <border>
      <left style="medium">
        <color rgb="FFFF0000"/>
      </left>
      <right/>
      <top/>
      <bottom style="medium">
        <color rgb="FFFF0000"/>
      </bottom>
      <diagonal/>
    </border>
    <border>
      <left style="medium">
        <color indexed="10"/>
      </left>
      <right style="medium">
        <color indexed="10"/>
      </right>
      <top style="medium">
        <color rgb="FFFF0000"/>
      </top>
      <bottom/>
      <diagonal/>
    </border>
    <border>
      <left style="medium">
        <color indexed="10"/>
      </left>
      <right style="medium">
        <color indexed="10"/>
      </right>
      <top/>
      <bottom style="medium">
        <color rgb="FFFF0000"/>
      </bottom>
      <diagonal/>
    </border>
    <border>
      <left/>
      <right style="medium">
        <color rgb="FFFF0000"/>
      </right>
      <top/>
      <bottom/>
      <diagonal/>
    </border>
  </borders>
  <cellStyleXfs count="52">
    <xf numFmtId="0" fontId="0" fillId="0" borderId="0"/>
    <xf numFmtId="164" fontId="2" fillId="0" borderId="0" applyFont="0" applyFill="0" applyBorder="0" applyAlignment="0" applyProtection="0"/>
    <xf numFmtId="164" fontId="6" fillId="0" borderId="0" applyFont="0" applyFill="0" applyBorder="0" applyAlignment="0" applyProtection="0"/>
    <xf numFmtId="164" fontId="5" fillId="0" borderId="0" applyFont="0" applyFill="0" applyBorder="0" applyAlignment="0" applyProtection="0"/>
    <xf numFmtId="171" fontId="2"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5" fillId="0" borderId="0"/>
    <xf numFmtId="0" fontId="5" fillId="0" borderId="0"/>
    <xf numFmtId="9" fontId="2"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0" fontId="1" fillId="0" borderId="0"/>
    <xf numFmtId="0" fontId="24" fillId="3" borderId="22">
      <alignment horizontal="center" vertical="center" wrapText="1" shrinkToFit="1"/>
    </xf>
    <xf numFmtId="3" fontId="46" fillId="0" borderId="23"/>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7"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3" fontId="48" fillId="0" borderId="24"/>
    <xf numFmtId="164" fontId="47"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cellStyleXfs>
  <cellXfs count="367">
    <xf numFmtId="0" fontId="0" fillId="0" borderId="0" xfId="0"/>
    <xf numFmtId="0" fontId="0" fillId="0" borderId="0" xfId="0" applyAlignment="1">
      <alignment horizontal="center"/>
    </xf>
    <xf numFmtId="0" fontId="18" fillId="0" borderId="0" xfId="0" applyFont="1" applyFill="1" applyBorder="1" applyAlignment="1" applyProtection="1">
      <alignment horizontal="left" vertical="center" indent="1"/>
    </xf>
    <xf numFmtId="0" fontId="0" fillId="0" borderId="0" xfId="0" applyProtection="1"/>
    <xf numFmtId="0" fontId="7" fillId="0" borderId="0" xfId="0" applyFont="1" applyProtection="1"/>
    <xf numFmtId="0" fontId="0" fillId="0" borderId="0" xfId="0" applyAlignment="1" applyProtection="1">
      <alignment horizontal="center"/>
    </xf>
    <xf numFmtId="0" fontId="9" fillId="0" borderId="0" xfId="0" applyFont="1" applyProtection="1"/>
    <xf numFmtId="0" fontId="10" fillId="0" borderId="0" xfId="0" applyFont="1" applyProtection="1"/>
    <xf numFmtId="0" fontId="11" fillId="0" borderId="0" xfId="0" applyFont="1" applyProtection="1"/>
    <xf numFmtId="0" fontId="12" fillId="0" borderId="1" xfId="0" applyFont="1" applyBorder="1" applyAlignment="1" applyProtection="1">
      <alignment horizontal="centerContinuous" vertical="center"/>
    </xf>
    <xf numFmtId="0" fontId="12" fillId="0" borderId="2" xfId="0" applyFont="1" applyBorder="1" applyAlignment="1" applyProtection="1">
      <alignment horizontal="centerContinuous" vertical="center"/>
    </xf>
    <xf numFmtId="0" fontId="12" fillId="0" borderId="2"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0" xfId="0" applyFont="1" applyAlignment="1" applyProtection="1">
      <alignment horizontal="center"/>
    </xf>
    <xf numFmtId="0" fontId="10" fillId="0" borderId="0" xfId="0" applyFont="1"/>
    <xf numFmtId="0" fontId="14" fillId="0" borderId="0" xfId="0" applyFont="1" applyFill="1" applyBorder="1" applyProtection="1"/>
    <xf numFmtId="0" fontId="12" fillId="0" borderId="4" xfId="0" applyFont="1" applyBorder="1" applyAlignment="1" applyProtection="1">
      <alignment horizontal="center"/>
    </xf>
    <xf numFmtId="0" fontId="12" fillId="0" borderId="0" xfId="0" applyFont="1" applyBorder="1" applyAlignment="1" applyProtection="1">
      <alignment horizontal="center"/>
    </xf>
    <xf numFmtId="0" fontId="11" fillId="0" borderId="0" xfId="0" applyFont="1" applyBorder="1" applyAlignment="1" applyProtection="1">
      <alignment horizontal="center"/>
    </xf>
    <xf numFmtId="0" fontId="10" fillId="2" borderId="0" xfId="0" applyFont="1" applyFill="1" applyProtection="1"/>
    <xf numFmtId="0" fontId="15" fillId="2" borderId="0" xfId="0" applyFont="1" applyFill="1" applyBorder="1" applyProtection="1"/>
    <xf numFmtId="0" fontId="11" fillId="2" borderId="4" xfId="0" applyFont="1" applyFill="1" applyBorder="1" applyProtection="1"/>
    <xf numFmtId="0" fontId="11" fillId="2" borderId="0" xfId="0" applyFont="1" applyFill="1" applyBorder="1" applyProtection="1"/>
    <xf numFmtId="0" fontId="11" fillId="2" borderId="0" xfId="0" applyFont="1" applyFill="1" applyBorder="1" applyAlignment="1" applyProtection="1">
      <alignment horizontal="center"/>
    </xf>
    <xf numFmtId="0" fontId="11" fillId="2" borderId="5" xfId="0" applyFont="1" applyFill="1" applyBorder="1" applyAlignment="1" applyProtection="1">
      <alignment horizontal="center"/>
    </xf>
    <xf numFmtId="0" fontId="11" fillId="2" borderId="0" xfId="0" applyFont="1" applyFill="1" applyProtection="1"/>
    <xf numFmtId="0" fontId="11" fillId="2" borderId="6" xfId="0" applyFont="1" applyFill="1" applyBorder="1" applyProtection="1"/>
    <xf numFmtId="0" fontId="11" fillId="0" borderId="0" xfId="0" applyFont="1" applyFill="1" applyProtection="1"/>
    <xf numFmtId="0" fontId="11" fillId="0" borderId="5" xfId="0" applyFont="1" applyBorder="1" applyAlignment="1" applyProtection="1">
      <alignment horizontal="center"/>
    </xf>
    <xf numFmtId="0" fontId="16" fillId="0" borderId="0" xfId="0" applyFont="1" applyFill="1" applyBorder="1" applyAlignment="1" applyProtection="1">
      <alignment vertical="center"/>
    </xf>
    <xf numFmtId="166" fontId="16" fillId="0" borderId="0" xfId="0" applyNumberFormat="1" applyFont="1" applyFill="1" applyBorder="1" applyAlignment="1" applyProtection="1">
      <alignment horizontal="center" vertical="center"/>
    </xf>
    <xf numFmtId="167" fontId="16" fillId="0" borderId="0" xfId="9" applyNumberFormat="1" applyFont="1" applyFill="1" applyBorder="1" applyAlignment="1" applyProtection="1">
      <alignment horizontal="center" vertical="center"/>
    </xf>
    <xf numFmtId="0" fontId="11" fillId="0" borderId="0" xfId="0" applyFont="1" applyAlignment="1" applyProtection="1">
      <alignment horizontal="center"/>
    </xf>
    <xf numFmtId="0" fontId="13" fillId="0" borderId="0" xfId="0" applyFont="1" applyProtection="1"/>
    <xf numFmtId="0" fontId="17" fillId="0" borderId="0" xfId="0" applyFont="1" applyBorder="1" applyAlignment="1" applyProtection="1">
      <alignment vertical="center"/>
    </xf>
    <xf numFmtId="166" fontId="17" fillId="0" borderId="0" xfId="0" applyNumberFormat="1" applyFont="1" applyFill="1" applyBorder="1" applyAlignment="1" applyProtection="1">
      <alignment horizontal="center" vertical="center"/>
    </xf>
    <xf numFmtId="167" fontId="17" fillId="0" borderId="0" xfId="9" applyNumberFormat="1" applyFont="1" applyFill="1" applyBorder="1" applyAlignment="1" applyProtection="1">
      <alignment horizontal="center" vertical="center"/>
    </xf>
    <xf numFmtId="0" fontId="13" fillId="0" borderId="0" xfId="0" applyFont="1"/>
    <xf numFmtId="0" fontId="17" fillId="0" borderId="0" xfId="0" applyFont="1" applyFill="1" applyBorder="1" applyAlignment="1" applyProtection="1">
      <alignment vertical="center"/>
    </xf>
    <xf numFmtId="0" fontId="16" fillId="0" borderId="0" xfId="0" applyFont="1" applyFill="1" applyBorder="1" applyAlignment="1" applyProtection="1">
      <alignment vertical="center" wrapText="1"/>
    </xf>
    <xf numFmtId="167" fontId="17" fillId="0" borderId="7" xfId="9" applyNumberFormat="1" applyFont="1" applyFill="1" applyBorder="1" applyAlignment="1" applyProtection="1">
      <alignment horizontal="center" vertical="center"/>
    </xf>
    <xf numFmtId="166" fontId="18" fillId="0" borderId="0" xfId="0" applyNumberFormat="1" applyFont="1" applyFill="1" applyBorder="1" applyAlignment="1" applyProtection="1">
      <alignment horizontal="center" vertical="center"/>
    </xf>
    <xf numFmtId="0" fontId="0" fillId="0" borderId="0" xfId="0" applyFill="1" applyBorder="1" applyAlignment="1" applyProtection="1">
      <alignment horizontal="center"/>
    </xf>
    <xf numFmtId="0" fontId="9" fillId="0" borderId="8" xfId="0" applyFont="1" applyFill="1" applyBorder="1" applyAlignment="1" applyProtection="1">
      <alignment vertical="center"/>
    </xf>
    <xf numFmtId="0" fontId="15" fillId="0" borderId="8" xfId="0" applyFont="1" applyBorder="1" applyAlignment="1" applyProtection="1">
      <alignment vertical="center"/>
    </xf>
    <xf numFmtId="0" fontId="14" fillId="0" borderId="0" xfId="0" applyFont="1" applyFill="1" applyBorder="1" applyAlignment="1" applyProtection="1">
      <alignment vertical="center"/>
    </xf>
    <xf numFmtId="168" fontId="17" fillId="0" borderId="0" xfId="9" applyNumberFormat="1" applyFont="1" applyFill="1" applyBorder="1" applyAlignment="1" applyProtection="1">
      <alignment horizontal="center" vertical="center"/>
    </xf>
    <xf numFmtId="169" fontId="17" fillId="0" borderId="0" xfId="9" applyNumberFormat="1" applyFont="1" applyFill="1" applyBorder="1" applyAlignment="1" applyProtection="1">
      <alignment horizontal="center" vertical="center"/>
    </xf>
    <xf numFmtId="1" fontId="17" fillId="0" borderId="0" xfId="9" applyNumberFormat="1" applyFont="1" applyFill="1" applyBorder="1" applyAlignment="1" applyProtection="1">
      <alignment horizontal="center" vertical="center"/>
    </xf>
    <xf numFmtId="0" fontId="19" fillId="0" borderId="8" xfId="0" applyFont="1" applyFill="1" applyBorder="1" applyAlignment="1" applyProtection="1">
      <alignment vertical="center"/>
    </xf>
    <xf numFmtId="166" fontId="2" fillId="0" borderId="0" xfId="1" applyNumberFormat="1" applyProtection="1"/>
    <xf numFmtId="0" fontId="17" fillId="0" borderId="0" xfId="0" applyFont="1" applyBorder="1" applyAlignment="1" applyProtection="1">
      <alignment horizontal="center" vertical="center"/>
    </xf>
    <xf numFmtId="0" fontId="11" fillId="0" borderId="0" xfId="0" applyFont="1" applyBorder="1" applyAlignment="1" applyProtection="1">
      <alignment vertical="center"/>
    </xf>
    <xf numFmtId="3" fontId="17" fillId="0" borderId="0" xfId="0" applyNumberFormat="1" applyFont="1" applyBorder="1" applyAlignment="1" applyProtection="1">
      <alignment horizontal="center" vertical="center"/>
    </xf>
    <xf numFmtId="167" fontId="17" fillId="0" borderId="0" xfId="0" applyNumberFormat="1" applyFont="1" applyBorder="1" applyAlignment="1" applyProtection="1">
      <alignment horizontal="center" vertical="center"/>
    </xf>
    <xf numFmtId="3" fontId="17" fillId="0" borderId="0" xfId="0" applyNumberFormat="1" applyFont="1" applyFill="1" applyBorder="1" applyAlignment="1" applyProtection="1">
      <alignment horizontal="center" vertical="center"/>
    </xf>
    <xf numFmtId="0" fontId="2" fillId="0" borderId="0" xfId="0" applyFont="1" applyProtection="1"/>
    <xf numFmtId="0" fontId="2" fillId="0" borderId="0" xfId="0" applyFont="1" applyAlignment="1" applyProtection="1">
      <alignment horizontal="center"/>
    </xf>
    <xf numFmtId="0" fontId="2" fillId="0" borderId="0" xfId="0" applyFont="1"/>
    <xf numFmtId="0" fontId="20" fillId="0" borderId="0" xfId="0" applyFont="1" applyFill="1" applyBorder="1" applyProtection="1"/>
    <xf numFmtId="167" fontId="16" fillId="0" borderId="5" xfId="9" applyNumberFormat="1" applyFont="1" applyFill="1" applyBorder="1" applyAlignment="1" applyProtection="1">
      <alignment horizontal="center" vertical="center"/>
    </xf>
    <xf numFmtId="0" fontId="10" fillId="0" borderId="0" xfId="0" applyFont="1" applyBorder="1" applyProtection="1"/>
    <xf numFmtId="165" fontId="17" fillId="0" borderId="3" xfId="0" applyNumberFormat="1"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12" fillId="0" borderId="0" xfId="0" applyFont="1" applyFill="1" applyBorder="1" applyProtection="1"/>
    <xf numFmtId="0" fontId="22" fillId="0" borderId="8" xfId="0" applyFont="1" applyFill="1" applyBorder="1" applyAlignment="1" applyProtection="1">
      <alignment vertical="center"/>
    </xf>
    <xf numFmtId="0" fontId="9" fillId="0" borderId="0" xfId="0" applyFont="1" applyFill="1" applyBorder="1" applyAlignment="1" applyProtection="1">
      <alignment vertical="center"/>
    </xf>
    <xf numFmtId="0" fontId="27" fillId="0" borderId="0" xfId="0" applyFont="1" applyFill="1" applyBorder="1" applyAlignment="1">
      <alignment horizontal="center" vertical="center"/>
    </xf>
    <xf numFmtId="0" fontId="24" fillId="0" borderId="0" xfId="0" applyFont="1" applyAlignment="1">
      <alignment vertical="center"/>
    </xf>
    <xf numFmtId="0" fontId="0" fillId="0" borderId="0" xfId="0" applyAlignment="1">
      <alignment vertical="center"/>
    </xf>
    <xf numFmtId="0" fontId="28" fillId="0" borderId="0" xfId="0" applyFont="1" applyFill="1" applyBorder="1" applyAlignment="1">
      <alignment horizontal="center" vertical="center"/>
    </xf>
    <xf numFmtId="0" fontId="29" fillId="0" borderId="9" xfId="0" applyFont="1" applyFill="1" applyBorder="1"/>
    <xf numFmtId="0" fontId="30" fillId="0" borderId="0" xfId="0" applyFont="1" applyBorder="1"/>
    <xf numFmtId="0" fontId="0" fillId="0" borderId="0" xfId="0" applyBorder="1"/>
    <xf numFmtId="0" fontId="31" fillId="0" borderId="0" xfId="0" applyFont="1"/>
    <xf numFmtId="0" fontId="31" fillId="0" borderId="0" xfId="0" applyFont="1" applyBorder="1" applyAlignment="1">
      <alignment vertical="center"/>
    </xf>
    <xf numFmtId="0" fontId="32" fillId="0" borderId="0" xfId="0" applyFont="1" applyBorder="1" applyAlignment="1">
      <alignment vertical="center"/>
    </xf>
    <xf numFmtId="0" fontId="31" fillId="0" borderId="0" xfId="0" applyFont="1" applyBorder="1"/>
    <xf numFmtId="0" fontId="5" fillId="0" borderId="0" xfId="0" applyFont="1"/>
    <xf numFmtId="0" fontId="25" fillId="0" borderId="9" xfId="0" applyFont="1" applyFill="1" applyBorder="1"/>
    <xf numFmtId="0" fontId="33" fillId="0" borderId="9" xfId="0" applyFont="1" applyFill="1" applyBorder="1"/>
    <xf numFmtId="0" fontId="5" fillId="0" borderId="0" xfId="0" applyFont="1" applyBorder="1"/>
    <xf numFmtId="0" fontId="31" fillId="0" borderId="0" xfId="0" applyFont="1" applyAlignment="1">
      <alignment vertical="center"/>
    </xf>
    <xf numFmtId="0" fontId="32" fillId="0" borderId="0" xfId="0" applyFont="1" applyAlignment="1">
      <alignment vertical="center"/>
    </xf>
    <xf numFmtId="0" fontId="32" fillId="0" borderId="0" xfId="5" applyFont="1" applyAlignment="1" applyProtection="1">
      <alignment horizontal="left" vertical="center" indent="1"/>
    </xf>
    <xf numFmtId="0" fontId="32" fillId="0" borderId="0" xfId="5" applyFont="1" applyAlignment="1" applyProtection="1"/>
    <xf numFmtId="167" fontId="17" fillId="0" borderId="5" xfId="9" applyNumberFormat="1" applyFont="1" applyFill="1" applyBorder="1" applyAlignment="1" applyProtection="1">
      <alignment horizontal="center" vertical="center"/>
    </xf>
    <xf numFmtId="167" fontId="17" fillId="0" borderId="10" xfId="9" applyNumberFormat="1" applyFont="1" applyFill="1" applyBorder="1" applyAlignment="1" applyProtection="1">
      <alignment horizontal="center" vertical="center"/>
    </xf>
    <xf numFmtId="0" fontId="12" fillId="0" borderId="11" xfId="0" applyFont="1" applyBorder="1" applyAlignment="1" applyProtection="1">
      <alignment horizontal="center"/>
    </xf>
    <xf numFmtId="0" fontId="12" fillId="0" borderId="6" xfId="0" applyFont="1" applyBorder="1" applyAlignment="1" applyProtection="1">
      <alignment horizontal="center"/>
    </xf>
    <xf numFmtId="0" fontId="26" fillId="0" borderId="0" xfId="0" applyFont="1" applyFill="1" applyBorder="1" applyAlignment="1" applyProtection="1">
      <alignment vertical="center"/>
    </xf>
    <xf numFmtId="0" fontId="0" fillId="0" borderId="6" xfId="0" applyBorder="1" applyProtection="1"/>
    <xf numFmtId="166" fontId="16" fillId="0" borderId="6" xfId="0" applyNumberFormat="1" applyFont="1" applyFill="1" applyBorder="1" applyAlignment="1" applyProtection="1">
      <alignment horizontal="center" vertical="center"/>
    </xf>
    <xf numFmtId="0" fontId="16" fillId="0" borderId="0" xfId="0" quotePrefix="1" applyFont="1" applyFill="1" applyBorder="1" applyAlignment="1" applyProtection="1">
      <alignment vertical="center"/>
    </xf>
    <xf numFmtId="0" fontId="16" fillId="0" borderId="0" xfId="0" quotePrefix="1" applyFont="1" applyFill="1" applyBorder="1" applyAlignment="1" applyProtection="1">
      <alignment vertical="center" wrapText="1"/>
    </xf>
    <xf numFmtId="0" fontId="21"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19" fillId="0" borderId="0" xfId="0" applyFont="1" applyFill="1" applyBorder="1" applyAlignment="1" applyProtection="1">
      <alignment vertical="center"/>
    </xf>
    <xf numFmtId="3" fontId="16" fillId="0" borderId="4" xfId="0" applyNumberFormat="1" applyFont="1" applyFill="1" applyBorder="1" applyAlignment="1" applyProtection="1">
      <alignment horizontal="center" vertical="center"/>
    </xf>
    <xf numFmtId="3" fontId="16" fillId="0" borderId="0" xfId="0" applyNumberFormat="1" applyFont="1" applyFill="1" applyBorder="1" applyAlignment="1" applyProtection="1">
      <alignment horizontal="center" vertical="center"/>
    </xf>
    <xf numFmtId="3" fontId="17" fillId="0" borderId="4" xfId="0" applyNumberFormat="1" applyFont="1" applyFill="1" applyBorder="1" applyAlignment="1" applyProtection="1">
      <alignment horizontal="center" vertical="center"/>
    </xf>
    <xf numFmtId="3" fontId="17" fillId="0" borderId="12" xfId="0" applyNumberFormat="1" applyFont="1" applyFill="1" applyBorder="1" applyAlignment="1" applyProtection="1">
      <alignment horizontal="center" vertical="center"/>
    </xf>
    <xf numFmtId="3" fontId="17" fillId="0" borderId="7" xfId="0" applyNumberFormat="1" applyFont="1" applyFill="1" applyBorder="1" applyAlignment="1" applyProtection="1">
      <alignment horizontal="center" vertical="center"/>
    </xf>
    <xf numFmtId="3" fontId="26" fillId="0" borderId="0" xfId="0" applyNumberFormat="1" applyFont="1" applyFill="1" applyBorder="1" applyAlignment="1" applyProtection="1">
      <alignment horizontal="center" vertical="center"/>
    </xf>
    <xf numFmtId="0" fontId="10" fillId="0" borderId="0" xfId="0" applyFont="1" applyFill="1" applyBorder="1" applyProtection="1"/>
    <xf numFmtId="168" fontId="16" fillId="0" borderId="0" xfId="9" applyNumberFormat="1" applyFont="1" applyFill="1" applyBorder="1" applyAlignment="1" applyProtection="1">
      <alignment horizontal="center" vertical="center"/>
    </xf>
    <xf numFmtId="0" fontId="15" fillId="0" borderId="0" xfId="0" applyFont="1" applyFill="1" applyBorder="1" applyAlignment="1" applyProtection="1">
      <alignment vertical="center"/>
    </xf>
    <xf numFmtId="0" fontId="36" fillId="0" borderId="0" xfId="0" applyFont="1" applyFill="1" applyBorder="1" applyAlignment="1" applyProtection="1">
      <alignment vertical="center"/>
    </xf>
    <xf numFmtId="168" fontId="34" fillId="0" borderId="0" xfId="9" applyNumberFormat="1" applyFont="1" applyFill="1" applyBorder="1" applyAlignment="1" applyProtection="1">
      <alignment horizontal="center" vertical="center"/>
    </xf>
    <xf numFmtId="0" fontId="13" fillId="0" borderId="0" xfId="0" applyFont="1" applyFill="1" applyBorder="1" applyProtection="1"/>
    <xf numFmtId="0" fontId="37" fillId="0" borderId="0" xfId="0" applyFont="1" applyFill="1" applyBorder="1" applyAlignment="1" applyProtection="1">
      <alignment vertical="center"/>
    </xf>
    <xf numFmtId="0" fontId="14" fillId="0" borderId="1" xfId="0" applyFont="1" applyFill="1" applyBorder="1" applyAlignment="1" applyProtection="1">
      <alignment vertical="center"/>
    </xf>
    <xf numFmtId="0" fontId="17" fillId="0" borderId="2" xfId="0" applyFont="1" applyFill="1" applyBorder="1" applyAlignment="1" applyProtection="1">
      <alignment vertical="center"/>
    </xf>
    <xf numFmtId="0" fontId="14" fillId="0" borderId="12" xfId="0" applyFont="1" applyFill="1" applyBorder="1" applyAlignment="1" applyProtection="1">
      <alignment vertical="center"/>
    </xf>
    <xf numFmtId="0" fontId="17" fillId="0" borderId="7" xfId="0" applyFont="1" applyFill="1" applyBorder="1" applyAlignment="1" applyProtection="1">
      <alignment vertical="center"/>
    </xf>
    <xf numFmtId="0" fontId="38"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0" applyFont="1" applyBorder="1" applyAlignment="1" applyProtection="1">
      <alignment vertical="center"/>
    </xf>
    <xf numFmtId="0" fontId="4" fillId="0" borderId="0" xfId="0" applyFont="1" applyBorder="1" applyProtection="1"/>
    <xf numFmtId="3" fontId="17" fillId="0" borderId="13" xfId="0" applyNumberFormat="1" applyFont="1" applyFill="1" applyBorder="1" applyAlignment="1" applyProtection="1">
      <alignment horizontal="center" vertical="center"/>
    </xf>
    <xf numFmtId="169" fontId="17" fillId="2" borderId="0" xfId="9" applyNumberFormat="1" applyFont="1" applyFill="1" applyBorder="1" applyAlignment="1" applyProtection="1">
      <alignment horizontal="center" vertical="center"/>
    </xf>
    <xf numFmtId="165" fontId="14" fillId="0" borderId="0" xfId="0" applyNumberFormat="1" applyFont="1" applyFill="1" applyBorder="1" applyAlignment="1" applyProtection="1">
      <alignment vertical="center"/>
    </xf>
    <xf numFmtId="170" fontId="17" fillId="2" borderId="0" xfId="9" applyNumberFormat="1" applyFont="1" applyFill="1" applyBorder="1" applyAlignment="1" applyProtection="1">
      <alignment horizontal="center" vertical="center"/>
    </xf>
    <xf numFmtId="0" fontId="14" fillId="0" borderId="0" xfId="0" applyFont="1" applyBorder="1" applyAlignment="1" applyProtection="1">
      <alignment vertical="center"/>
    </xf>
    <xf numFmtId="0" fontId="12" fillId="0" borderId="0" xfId="0" applyFont="1" applyAlignment="1" applyProtection="1">
      <alignment horizontal="center" vertical="center"/>
    </xf>
    <xf numFmtId="168" fontId="17" fillId="0" borderId="2" xfId="9" applyNumberFormat="1" applyFont="1" applyFill="1" applyBorder="1" applyAlignment="1" applyProtection="1">
      <alignment horizontal="center" vertical="center"/>
    </xf>
    <xf numFmtId="168" fontId="17" fillId="0" borderId="7" xfId="9" applyNumberFormat="1" applyFont="1" applyFill="1" applyBorder="1" applyAlignment="1" applyProtection="1">
      <alignment horizontal="center" vertical="center"/>
    </xf>
    <xf numFmtId="0" fontId="16" fillId="0" borderId="0" xfId="0" applyFont="1" applyFill="1" applyBorder="1" applyAlignment="1" applyProtection="1">
      <alignment horizontal="left" vertical="center" indent="1"/>
    </xf>
    <xf numFmtId="0" fontId="12" fillId="0" borderId="11" xfId="0" applyFont="1" applyBorder="1" applyAlignment="1" applyProtection="1">
      <alignment horizontal="center" vertical="center"/>
    </xf>
    <xf numFmtId="3" fontId="16" fillId="0" borderId="6" xfId="0" applyNumberFormat="1" applyFont="1" applyFill="1" applyBorder="1" applyAlignment="1" applyProtection="1">
      <alignment horizontal="center" vertical="center"/>
    </xf>
    <xf numFmtId="168" fontId="34" fillId="0" borderId="6" xfId="9" applyNumberFormat="1" applyFont="1" applyFill="1" applyBorder="1" applyAlignment="1" applyProtection="1">
      <alignment horizontal="center" vertical="center"/>
    </xf>
    <xf numFmtId="168" fontId="16" fillId="0" borderId="6" xfId="9" applyNumberFormat="1" applyFont="1" applyFill="1" applyBorder="1" applyAlignment="1" applyProtection="1">
      <alignment horizontal="center" vertical="center"/>
    </xf>
    <xf numFmtId="168" fontId="17" fillId="0" borderId="6" xfId="9" applyNumberFormat="1" applyFont="1" applyFill="1" applyBorder="1" applyAlignment="1" applyProtection="1">
      <alignment horizontal="center" vertical="center"/>
    </xf>
    <xf numFmtId="168" fontId="17" fillId="0" borderId="11" xfId="9" applyNumberFormat="1" applyFont="1" applyFill="1" applyBorder="1" applyAlignment="1" applyProtection="1">
      <alignment horizontal="center" vertical="center"/>
    </xf>
    <xf numFmtId="168" fontId="17" fillId="0" borderId="14" xfId="9" applyNumberFormat="1" applyFont="1" applyFill="1" applyBorder="1" applyAlignment="1" applyProtection="1">
      <alignment horizontal="center" vertical="center"/>
    </xf>
    <xf numFmtId="168" fontId="10" fillId="0" borderId="0" xfId="9" applyNumberFormat="1" applyFont="1" applyProtection="1"/>
    <xf numFmtId="168" fontId="10" fillId="0" borderId="0" xfId="9" applyNumberFormat="1" applyFont="1"/>
    <xf numFmtId="3" fontId="17" fillId="0" borderId="15" xfId="0" applyNumberFormat="1" applyFont="1" applyFill="1" applyBorder="1" applyAlignment="1" applyProtection="1">
      <alignment horizontal="center" vertical="center"/>
    </xf>
    <xf numFmtId="0" fontId="10" fillId="0" borderId="5" xfId="0" applyFont="1" applyBorder="1" applyProtection="1"/>
    <xf numFmtId="0" fontId="16" fillId="0" borderId="0" xfId="0" applyFont="1" applyBorder="1" applyAlignment="1" applyProtection="1">
      <alignment vertical="center"/>
    </xf>
    <xf numFmtId="0" fontId="5" fillId="0" borderId="0" xfId="0" applyFont="1" applyProtection="1"/>
    <xf numFmtId="168" fontId="0" fillId="0" borderId="0" xfId="0" applyNumberFormat="1" applyProtection="1"/>
    <xf numFmtId="0" fontId="39" fillId="0" borderId="0" xfId="0" applyFont="1" applyProtection="1"/>
    <xf numFmtId="0" fontId="39" fillId="0" borderId="0" xfId="0" applyFont="1"/>
    <xf numFmtId="0" fontId="12" fillId="0" borderId="4" xfId="0" applyFont="1" applyBorder="1" applyAlignment="1" applyProtection="1">
      <alignment horizontal="centerContinuous" vertical="center"/>
    </xf>
    <xf numFmtId="0" fontId="12" fillId="0" borderId="0" xfId="0" applyFont="1" applyBorder="1" applyAlignment="1" applyProtection="1">
      <alignment horizontal="centerContinuous" vertical="center"/>
    </xf>
    <xf numFmtId="10" fontId="10" fillId="0" borderId="0" xfId="0" applyNumberFormat="1" applyFont="1" applyProtection="1"/>
    <xf numFmtId="0" fontId="11" fillId="0" borderId="6" xfId="0" applyFont="1" applyBorder="1" applyProtection="1"/>
    <xf numFmtId="0" fontId="17" fillId="0" borderId="0" xfId="6" applyFont="1" applyFill="1" applyBorder="1" applyAlignment="1" applyProtection="1">
      <alignment vertical="center"/>
    </xf>
    <xf numFmtId="0" fontId="6" fillId="0" borderId="0" xfId="6" applyProtection="1"/>
    <xf numFmtId="172" fontId="0" fillId="0" borderId="0" xfId="0" applyNumberFormat="1" applyProtection="1"/>
    <xf numFmtId="0" fontId="32" fillId="0" borderId="0" xfId="0" applyFont="1" applyAlignment="1">
      <alignment horizontal="right" vertical="center"/>
    </xf>
    <xf numFmtId="0" fontId="17" fillId="0" borderId="16" xfId="0" applyFont="1" applyFill="1" applyBorder="1" applyAlignment="1" applyProtection="1">
      <alignment vertical="center"/>
    </xf>
    <xf numFmtId="0" fontId="12" fillId="0" borderId="17" xfId="0" applyFont="1" applyBorder="1" applyAlignment="1" applyProtection="1">
      <alignment horizontal="center"/>
    </xf>
    <xf numFmtId="0" fontId="12" fillId="0" borderId="18" xfId="0" applyFont="1" applyBorder="1" applyAlignment="1" applyProtection="1">
      <alignment horizontal="center"/>
    </xf>
    <xf numFmtId="0" fontId="11" fillId="2" borderId="18" xfId="0" applyFont="1" applyFill="1" applyBorder="1" applyProtection="1"/>
    <xf numFmtId="3" fontId="16" fillId="0" borderId="18" xfId="0" applyNumberFormat="1" applyFont="1" applyFill="1" applyBorder="1" applyAlignment="1" applyProtection="1">
      <alignment horizontal="center" vertical="center"/>
    </xf>
    <xf numFmtId="3" fontId="17" fillId="0" borderId="18" xfId="0" applyNumberFormat="1" applyFont="1" applyFill="1" applyBorder="1" applyAlignment="1" applyProtection="1">
      <alignment horizontal="center" vertical="center"/>
    </xf>
    <xf numFmtId="3" fontId="17" fillId="0" borderId="19" xfId="0" applyNumberFormat="1" applyFont="1" applyFill="1" applyBorder="1" applyAlignment="1" applyProtection="1">
      <alignment horizontal="center" vertical="center"/>
    </xf>
    <xf numFmtId="3" fontId="17" fillId="4" borderId="0" xfId="0" applyNumberFormat="1" applyFont="1" applyFill="1" applyBorder="1" applyAlignment="1" applyProtection="1">
      <alignment horizontal="center" vertical="center"/>
    </xf>
    <xf numFmtId="3" fontId="2" fillId="0" borderId="0" xfId="0" applyNumberFormat="1" applyFont="1" applyAlignment="1" applyProtection="1">
      <alignment horizontal="center"/>
    </xf>
    <xf numFmtId="3" fontId="2" fillId="0" borderId="0" xfId="0" applyNumberFormat="1" applyFont="1" applyProtection="1"/>
    <xf numFmtId="0" fontId="20" fillId="0" borderId="0" xfId="0" applyFont="1" applyAlignment="1" applyProtection="1">
      <alignment vertical="center" wrapText="1"/>
    </xf>
    <xf numFmtId="0" fontId="1" fillId="5" borderId="0" xfId="12" applyFill="1" applyBorder="1"/>
    <xf numFmtId="0" fontId="1" fillId="6" borderId="0" xfId="12" applyFill="1"/>
    <xf numFmtId="0" fontId="40" fillId="6" borderId="0" xfId="12" applyFont="1" applyFill="1" applyBorder="1" applyAlignment="1">
      <alignment horizontal="left" vertical="center" wrapText="1"/>
    </xf>
    <xf numFmtId="0" fontId="41" fillId="6" borderId="0" xfId="12" applyFont="1" applyFill="1"/>
    <xf numFmtId="0" fontId="42" fillId="6" borderId="0" xfId="12" applyFont="1" applyFill="1"/>
    <xf numFmtId="0" fontId="43" fillId="6" borderId="0" xfId="12" applyFont="1" applyFill="1"/>
    <xf numFmtId="173" fontId="45" fillId="6" borderId="0" xfId="12" applyNumberFormat="1" applyFont="1" applyFill="1" applyAlignment="1">
      <alignment horizontal="left"/>
    </xf>
    <xf numFmtId="174" fontId="1" fillId="6" borderId="0" xfId="12" applyNumberFormat="1" applyFill="1"/>
    <xf numFmtId="0" fontId="13" fillId="0" borderId="0" xfId="0" applyFont="1" applyFill="1" applyProtection="1"/>
    <xf numFmtId="0" fontId="12" fillId="0" borderId="1" xfId="0" applyFont="1" applyFill="1" applyBorder="1" applyAlignment="1" applyProtection="1">
      <alignment horizontal="centerContinuous" vertical="center"/>
    </xf>
    <xf numFmtId="0" fontId="12" fillId="0" borderId="2" xfId="0" applyFont="1" applyFill="1" applyBorder="1" applyAlignment="1" applyProtection="1">
      <alignment horizontal="centerContinuous" vertical="center"/>
    </xf>
    <xf numFmtId="3" fontId="0" fillId="0" borderId="0" xfId="0" applyNumberFormat="1"/>
    <xf numFmtId="0" fontId="2" fillId="0" borderId="0" xfId="32" applyProtection="1"/>
    <xf numFmtId="0" fontId="7" fillId="0" borderId="0" xfId="32" applyFont="1" applyProtection="1"/>
    <xf numFmtId="0" fontId="2" fillId="0" borderId="0" xfId="32"/>
    <xf numFmtId="0" fontId="9" fillId="0" borderId="0" xfId="32" applyFont="1" applyProtection="1"/>
    <xf numFmtId="0" fontId="13" fillId="0" borderId="0" xfId="32" applyFont="1" applyProtection="1"/>
    <xf numFmtId="0" fontId="17" fillId="0" borderId="0" xfId="32" applyFont="1" applyFill="1" applyBorder="1" applyAlignment="1" applyProtection="1">
      <alignment vertical="center"/>
    </xf>
    <xf numFmtId="3" fontId="17" fillId="0" borderId="0" xfId="32" applyNumberFormat="1" applyFont="1" applyFill="1" applyBorder="1" applyAlignment="1" applyProtection="1">
      <alignment horizontal="center" vertical="center"/>
    </xf>
    <xf numFmtId="3" fontId="17" fillId="0" borderId="11" xfId="32" applyNumberFormat="1" applyFont="1" applyFill="1" applyBorder="1" applyAlignment="1" applyProtection="1">
      <alignment horizontal="center" vertical="center"/>
    </xf>
    <xf numFmtId="0" fontId="13" fillId="0" borderId="0" xfId="32" applyFont="1"/>
    <xf numFmtId="0" fontId="10" fillId="0" borderId="0" xfId="32" applyFont="1" applyProtection="1"/>
    <xf numFmtId="3" fontId="17" fillId="0" borderId="0" xfId="32" quotePrefix="1" applyNumberFormat="1" applyFont="1" applyFill="1" applyBorder="1" applyAlignment="1" applyProtection="1">
      <alignment horizontal="center" vertical="center"/>
    </xf>
    <xf numFmtId="0" fontId="17" fillId="0" borderId="0" xfId="32" applyFont="1" applyFill="1" applyBorder="1" applyAlignment="1" applyProtection="1">
      <alignment horizontal="center" vertical="center"/>
    </xf>
    <xf numFmtId="0" fontId="10" fillId="0" borderId="0" xfId="32" applyFont="1"/>
    <xf numFmtId="0" fontId="10" fillId="2" borderId="0" xfId="32" applyFont="1" applyFill="1" applyProtection="1"/>
    <xf numFmtId="0" fontId="15" fillId="2" borderId="0" xfId="32" applyFont="1" applyFill="1" applyBorder="1" applyProtection="1"/>
    <xf numFmtId="0" fontId="11" fillId="2" borderId="0" xfId="32" applyFont="1" applyFill="1" applyProtection="1"/>
    <xf numFmtId="0" fontId="11" fillId="2" borderId="6" xfId="32" applyFont="1" applyFill="1" applyBorder="1" applyProtection="1"/>
    <xf numFmtId="0" fontId="11" fillId="2" borderId="0" xfId="32" applyFont="1" applyFill="1" applyBorder="1" applyProtection="1"/>
    <xf numFmtId="0" fontId="11" fillId="2" borderId="0" xfId="32" applyFont="1" applyFill="1" applyBorder="1" applyAlignment="1" applyProtection="1">
      <alignment horizontal="center"/>
    </xf>
    <xf numFmtId="0" fontId="12" fillId="0" borderId="0" xfId="32" applyFont="1" applyFill="1" applyBorder="1" applyAlignment="1" applyProtection="1">
      <alignment vertical="center"/>
    </xf>
    <xf numFmtId="3" fontId="16" fillId="0" borderId="0" xfId="32" applyNumberFormat="1" applyFont="1" applyFill="1" applyBorder="1" applyAlignment="1" applyProtection="1">
      <alignment horizontal="center" vertical="center"/>
    </xf>
    <xf numFmtId="3" fontId="16" fillId="0" borderId="6" xfId="32" applyNumberFormat="1" applyFont="1" applyFill="1" applyBorder="1" applyAlignment="1" applyProtection="1">
      <alignment horizontal="center" vertical="center"/>
    </xf>
    <xf numFmtId="0" fontId="11" fillId="0" borderId="0" xfId="32" applyFont="1" applyAlignment="1" applyProtection="1">
      <alignment horizontal="center"/>
    </xf>
    <xf numFmtId="3" fontId="16" fillId="4" borderId="0" xfId="32" applyNumberFormat="1" applyFont="1" applyFill="1" applyBorder="1" applyAlignment="1" applyProtection="1">
      <alignment horizontal="center" vertical="center"/>
    </xf>
    <xf numFmtId="0" fontId="12" fillId="0" borderId="0" xfId="32" applyFont="1" applyFill="1" applyBorder="1" applyAlignment="1" applyProtection="1">
      <alignment horizontal="left" vertical="center" indent="1"/>
    </xf>
    <xf numFmtId="0" fontId="12" fillId="0" borderId="0" xfId="32" applyFont="1" applyAlignment="1" applyProtection="1">
      <alignment horizontal="center"/>
    </xf>
    <xf numFmtId="3" fontId="16" fillId="0" borderId="14" xfId="32" applyNumberFormat="1" applyFont="1" applyFill="1" applyBorder="1" applyAlignment="1" applyProtection="1">
      <alignment horizontal="center" vertical="center"/>
    </xf>
    <xf numFmtId="0" fontId="16" fillId="0" borderId="0" xfId="32" applyFont="1" applyFill="1" applyBorder="1" applyAlignment="1" applyProtection="1">
      <alignment vertical="center"/>
    </xf>
    <xf numFmtId="0" fontId="2" fillId="0" borderId="0" xfId="32" applyBorder="1" applyProtection="1"/>
    <xf numFmtId="10" fontId="16" fillId="0" borderId="0" xfId="9" applyNumberFormat="1" applyFont="1" applyFill="1" applyBorder="1" applyAlignment="1" applyProtection="1">
      <alignment horizontal="center" vertical="center"/>
    </xf>
    <xf numFmtId="10" fontId="16" fillId="0" borderId="6" xfId="9" applyNumberFormat="1" applyFont="1" applyFill="1" applyBorder="1" applyAlignment="1" applyProtection="1">
      <alignment horizontal="center" vertical="center"/>
    </xf>
    <xf numFmtId="169" fontId="16" fillId="0" borderId="0" xfId="9" applyNumberFormat="1" applyFont="1" applyFill="1" applyBorder="1" applyAlignment="1" applyProtection="1">
      <alignment horizontal="center" vertical="center"/>
    </xf>
    <xf numFmtId="0" fontId="35" fillId="0" borderId="0" xfId="32" applyFont="1" applyFill="1" applyBorder="1" applyAlignment="1" applyProtection="1">
      <alignment horizontal="left" vertical="center"/>
    </xf>
    <xf numFmtId="9" fontId="16" fillId="0" borderId="0" xfId="9" applyFont="1" applyFill="1" applyBorder="1" applyAlignment="1" applyProtection="1">
      <alignment horizontal="center" vertical="center"/>
    </xf>
    <xf numFmtId="9" fontId="16" fillId="0" borderId="14" xfId="9" applyFont="1" applyFill="1" applyBorder="1" applyAlignment="1" applyProtection="1">
      <alignment horizontal="center" vertical="center"/>
    </xf>
    <xf numFmtId="0" fontId="10" fillId="0" borderId="0" xfId="32" applyFont="1" applyBorder="1" applyProtection="1"/>
    <xf numFmtId="0" fontId="13" fillId="0" borderId="0" xfId="32" applyFont="1" applyBorder="1" applyProtection="1"/>
    <xf numFmtId="0" fontId="9" fillId="0" borderId="0" xfId="32" applyFont="1" applyFill="1" applyBorder="1" applyAlignment="1" applyProtection="1">
      <alignment vertical="center"/>
    </xf>
    <xf numFmtId="0" fontId="15" fillId="0" borderId="0" xfId="32" applyFont="1" applyBorder="1" applyAlignment="1" applyProtection="1">
      <alignment vertical="center"/>
    </xf>
    <xf numFmtId="166" fontId="18" fillId="0" borderId="0" xfId="32" applyNumberFormat="1" applyFont="1" applyFill="1" applyBorder="1" applyAlignment="1" applyProtection="1">
      <alignment horizontal="center" vertical="center"/>
    </xf>
    <xf numFmtId="0" fontId="2" fillId="0" borderId="0" xfId="32" applyFill="1" applyBorder="1" applyAlignment="1" applyProtection="1">
      <alignment horizontal="center"/>
    </xf>
    <xf numFmtId="167" fontId="18" fillId="0" borderId="0" xfId="9" applyNumberFormat="1" applyFont="1" applyFill="1" applyBorder="1" applyAlignment="1" applyProtection="1">
      <alignment horizontal="center" vertical="center"/>
    </xf>
    <xf numFmtId="0" fontId="2" fillId="0" borderId="0" xfId="32" applyAlignment="1" applyProtection="1">
      <alignment horizontal="center"/>
    </xf>
    <xf numFmtId="0" fontId="14" fillId="0" borderId="0" xfId="32" applyFont="1" applyFill="1" applyBorder="1" applyAlignment="1" applyProtection="1">
      <alignment vertical="center"/>
    </xf>
    <xf numFmtId="0" fontId="19" fillId="0" borderId="0" xfId="32" applyFont="1" applyFill="1" applyBorder="1" applyAlignment="1" applyProtection="1">
      <alignment vertical="center"/>
    </xf>
    <xf numFmtId="0" fontId="17" fillId="0" borderId="0" xfId="32" applyFont="1" applyBorder="1" applyAlignment="1" applyProtection="1">
      <alignment horizontal="center" vertical="center"/>
    </xf>
    <xf numFmtId="0" fontId="11" fillId="0" borderId="0" xfId="32" applyFont="1" applyBorder="1" applyAlignment="1" applyProtection="1">
      <alignment vertical="center"/>
    </xf>
    <xf numFmtId="0" fontId="17" fillId="0" borderId="0" xfId="32" applyFont="1" applyBorder="1" applyAlignment="1" applyProtection="1">
      <alignment vertical="center"/>
    </xf>
    <xf numFmtId="3" fontId="17" fillId="0" borderId="0" xfId="32" applyNumberFormat="1" applyFont="1" applyBorder="1" applyAlignment="1" applyProtection="1">
      <alignment horizontal="center" vertical="center"/>
    </xf>
    <xf numFmtId="167" fontId="17" fillId="0" borderId="0" xfId="32" applyNumberFormat="1" applyFont="1" applyBorder="1" applyAlignment="1" applyProtection="1">
      <alignment horizontal="center" vertical="center"/>
    </xf>
    <xf numFmtId="0" fontId="2" fillId="0" borderId="0" xfId="32" quotePrefix="1" applyProtection="1"/>
    <xf numFmtId="0" fontId="2" fillId="0" borderId="0" xfId="32" quotePrefix="1" applyFont="1" applyProtection="1"/>
    <xf numFmtId="0" fontId="2" fillId="0" borderId="0" xfId="32" applyFont="1" applyProtection="1"/>
    <xf numFmtId="3" fontId="0" fillId="0" borderId="0" xfId="0" applyNumberFormat="1" applyProtection="1"/>
    <xf numFmtId="175" fontId="17" fillId="0" borderId="0" xfId="0" applyNumberFormat="1" applyFont="1" applyFill="1" applyBorder="1" applyAlignment="1" applyProtection="1">
      <alignment horizontal="center" vertical="center"/>
    </xf>
    <xf numFmtId="0" fontId="16" fillId="4" borderId="0" xfId="0" applyFont="1" applyFill="1" applyAlignment="1" applyProtection="1">
      <alignment vertical="center" wrapText="1"/>
    </xf>
    <xf numFmtId="0" fontId="13" fillId="0" borderId="0" xfId="0" applyFont="1" applyBorder="1" applyProtection="1"/>
    <xf numFmtId="0" fontId="13" fillId="0" borderId="0" xfId="0" applyFont="1" applyBorder="1"/>
    <xf numFmtId="167" fontId="16" fillId="0" borderId="5" xfId="9" quotePrefix="1" applyNumberFormat="1" applyFont="1" applyFill="1" applyBorder="1" applyAlignment="1" applyProtection="1">
      <alignment horizontal="center" vertical="center"/>
    </xf>
    <xf numFmtId="3" fontId="11" fillId="0" borderId="0" xfId="0" applyNumberFormat="1" applyFont="1" applyAlignment="1" applyProtection="1">
      <alignment horizontal="center"/>
    </xf>
    <xf numFmtId="0" fontId="50" fillId="0" borderId="0" xfId="0" applyFont="1" applyBorder="1" applyAlignment="1" applyProtection="1">
      <alignment vertical="center"/>
    </xf>
    <xf numFmtId="0" fontId="51" fillId="0" borderId="16" xfId="0" applyFont="1" applyFill="1" applyBorder="1" applyAlignment="1" applyProtection="1">
      <alignment vertical="center"/>
    </xf>
    <xf numFmtId="0" fontId="51" fillId="0" borderId="0" xfId="0" applyFont="1" applyAlignment="1" applyProtection="1">
      <alignment horizontal="left" vertical="center"/>
    </xf>
    <xf numFmtId="3" fontId="17" fillId="0" borderId="6" xfId="0" applyNumberFormat="1" applyFont="1" applyFill="1" applyBorder="1" applyAlignment="1" applyProtection="1">
      <alignment horizontal="center" vertical="center"/>
    </xf>
    <xf numFmtId="0" fontId="16" fillId="0" borderId="0" xfId="0" applyFont="1" applyFill="1" applyBorder="1" applyAlignment="1" applyProtection="1">
      <alignment horizontal="left" vertical="center" indent="2"/>
    </xf>
    <xf numFmtId="3" fontId="16" fillId="0" borderId="20" xfId="0" applyNumberFormat="1" applyFont="1" applyFill="1" applyBorder="1" applyAlignment="1" applyProtection="1">
      <alignment horizontal="center" vertical="center"/>
    </xf>
    <xf numFmtId="0" fontId="17" fillId="0" borderId="28" xfId="0" applyFont="1" applyFill="1" applyBorder="1" applyAlignment="1" applyProtection="1">
      <alignment vertical="center"/>
    </xf>
    <xf numFmtId="0" fontId="16" fillId="0" borderId="27" xfId="0" applyFont="1" applyFill="1" applyBorder="1" applyAlignment="1" applyProtection="1">
      <alignment vertical="center"/>
    </xf>
    <xf numFmtId="0" fontId="34" fillId="0" borderId="27" xfId="0" applyFont="1" applyFill="1" applyBorder="1" applyAlignment="1" applyProtection="1">
      <alignment vertical="center"/>
    </xf>
    <xf numFmtId="0" fontId="17" fillId="0" borderId="29" xfId="0" applyFont="1" applyFill="1" applyBorder="1" applyAlignment="1" applyProtection="1">
      <alignment vertical="center"/>
    </xf>
    <xf numFmtId="0" fontId="12" fillId="0" borderId="6" xfId="0" applyFont="1" applyBorder="1" applyAlignment="1" applyProtection="1">
      <alignment horizontal="center" vertical="center"/>
    </xf>
    <xf numFmtId="166" fontId="18" fillId="0" borderId="6" xfId="0" applyNumberFormat="1" applyFont="1" applyFill="1" applyBorder="1" applyAlignment="1" applyProtection="1">
      <alignment horizontal="center" vertical="center"/>
    </xf>
    <xf numFmtId="3" fontId="16" fillId="4" borderId="0" xfId="0" applyNumberFormat="1" applyFont="1" applyFill="1" applyBorder="1" applyAlignment="1" applyProtection="1">
      <alignment horizontal="center" vertical="center"/>
    </xf>
    <xf numFmtId="169" fontId="17" fillId="4" borderId="0" xfId="9" applyNumberFormat="1" applyFont="1" applyFill="1" applyBorder="1" applyAlignment="1" applyProtection="1">
      <alignment horizontal="center" vertical="center"/>
    </xf>
    <xf numFmtId="0" fontId="17" fillId="0" borderId="0" xfId="0" applyFont="1" applyBorder="1" applyAlignment="1">
      <alignment horizontal="center" vertical="center"/>
    </xf>
    <xf numFmtId="167" fontId="17" fillId="0" borderId="0" xfId="0" applyNumberFormat="1" applyFont="1" applyBorder="1" applyAlignment="1">
      <alignment horizontal="center" vertical="center"/>
    </xf>
    <xf numFmtId="3" fontId="17" fillId="0" borderId="6" xfId="32" quotePrefix="1" applyNumberFormat="1" applyFont="1" applyFill="1" applyBorder="1" applyAlignment="1" applyProtection="1">
      <alignment horizontal="center" vertical="center"/>
    </xf>
    <xf numFmtId="176" fontId="17" fillId="0" borderId="0" xfId="9" applyNumberFormat="1" applyFont="1" applyFill="1" applyBorder="1" applyAlignment="1" applyProtection="1">
      <alignment horizontal="center" vertical="center"/>
    </xf>
    <xf numFmtId="3" fontId="17" fillId="0" borderId="32" xfId="0" applyNumberFormat="1" applyFont="1" applyFill="1" applyBorder="1" applyAlignment="1" applyProtection="1">
      <alignment horizontal="center" vertical="center"/>
    </xf>
    <xf numFmtId="0" fontId="11" fillId="2" borderId="11" xfId="0" applyFont="1" applyFill="1" applyBorder="1" applyProtection="1"/>
    <xf numFmtId="168" fontId="34" fillId="0" borderId="18" xfId="9" applyNumberFormat="1" applyFont="1" applyFill="1" applyBorder="1" applyAlignment="1" applyProtection="1">
      <alignment horizontal="center" vertical="center"/>
    </xf>
    <xf numFmtId="168" fontId="34" fillId="0" borderId="19" xfId="9" applyNumberFormat="1" applyFont="1" applyFill="1" applyBorder="1" applyAlignment="1" applyProtection="1">
      <alignment horizontal="center" vertical="center"/>
    </xf>
    <xf numFmtId="0" fontId="30" fillId="0" borderId="0" xfId="32" applyFont="1" applyAlignment="1" applyProtection="1">
      <alignment horizontal="center"/>
    </xf>
    <xf numFmtId="3" fontId="50" fillId="0" borderId="6" xfId="0" applyNumberFormat="1" applyFont="1" applyFill="1" applyBorder="1" applyAlignment="1" applyProtection="1">
      <alignment horizontal="center" vertical="center"/>
    </xf>
    <xf numFmtId="0" fontId="51" fillId="0" borderId="0" xfId="0" applyFont="1" applyFill="1" applyProtection="1"/>
    <xf numFmtId="0" fontId="50" fillId="0" borderId="0" xfId="0" applyFont="1" applyFill="1" applyBorder="1" applyAlignment="1" applyProtection="1">
      <alignment vertical="center"/>
    </xf>
    <xf numFmtId="3" fontId="50" fillId="0" borderId="4" xfId="0" applyNumberFormat="1" applyFont="1" applyFill="1" applyBorder="1" applyAlignment="1" applyProtection="1">
      <alignment horizontal="center" vertical="center"/>
    </xf>
    <xf numFmtId="3" fontId="50" fillId="0" borderId="0" xfId="0" applyNumberFormat="1" applyFont="1" applyFill="1" applyBorder="1" applyAlignment="1" applyProtection="1">
      <alignment horizontal="center" vertical="center"/>
    </xf>
    <xf numFmtId="167" fontId="50" fillId="0" borderId="5" xfId="9" applyNumberFormat="1" applyFont="1" applyFill="1" applyBorder="1" applyAlignment="1" applyProtection="1">
      <alignment horizontal="center" vertical="center"/>
    </xf>
    <xf numFmtId="3" fontId="50" fillId="0" borderId="18" xfId="0" applyNumberFormat="1" applyFont="1" applyFill="1" applyBorder="1" applyAlignment="1" applyProtection="1">
      <alignment horizontal="center" vertical="center"/>
    </xf>
    <xf numFmtId="0" fontId="51" fillId="0" borderId="0" xfId="0" applyFont="1" applyFill="1" applyAlignment="1" applyProtection="1">
      <alignment horizontal="center"/>
    </xf>
    <xf numFmtId="0" fontId="51" fillId="0" borderId="0" xfId="0" applyFont="1" applyFill="1"/>
    <xf numFmtId="3" fontId="50" fillId="0" borderId="12" xfId="0" applyNumberFormat="1" applyFont="1" applyFill="1" applyBorder="1" applyAlignment="1" applyProtection="1">
      <alignment horizontal="center" vertical="center"/>
    </xf>
    <xf numFmtId="3" fontId="50" fillId="0" borderId="7" xfId="0" applyNumberFormat="1" applyFont="1" applyFill="1" applyBorder="1" applyAlignment="1" applyProtection="1">
      <alignment horizontal="center" vertical="center"/>
    </xf>
    <xf numFmtId="167" fontId="50" fillId="0" borderId="10" xfId="9" applyNumberFormat="1" applyFont="1" applyFill="1" applyBorder="1" applyAlignment="1" applyProtection="1">
      <alignment horizontal="center" vertical="center"/>
    </xf>
    <xf numFmtId="3" fontId="50" fillId="0" borderId="32" xfId="0" applyNumberFormat="1" applyFont="1" applyFill="1" applyBorder="1" applyAlignment="1" applyProtection="1">
      <alignment horizontal="center" vertical="center"/>
    </xf>
    <xf numFmtId="3" fontId="50" fillId="0" borderId="19" xfId="0" applyNumberFormat="1" applyFont="1" applyFill="1" applyBorder="1" applyAlignment="1" applyProtection="1">
      <alignment horizontal="center" vertical="center"/>
    </xf>
    <xf numFmtId="0" fontId="52" fillId="0" borderId="0" xfId="0" applyFont="1" applyProtection="1"/>
    <xf numFmtId="0" fontId="53" fillId="0" borderId="0" xfId="0" applyFont="1" applyFill="1" applyBorder="1" applyAlignment="1" applyProtection="1">
      <alignment vertical="center"/>
    </xf>
    <xf numFmtId="3" fontId="53" fillId="0" borderId="4" xfId="0" applyNumberFormat="1" applyFont="1" applyFill="1" applyBorder="1" applyAlignment="1" applyProtection="1">
      <alignment horizontal="center" vertical="center"/>
    </xf>
    <xf numFmtId="3" fontId="53" fillId="0" borderId="0" xfId="0" applyNumberFormat="1" applyFont="1" applyFill="1" applyBorder="1" applyAlignment="1" applyProtection="1">
      <alignment horizontal="center" vertical="center"/>
    </xf>
    <xf numFmtId="167" fontId="53" fillId="0" borderId="5" xfId="9" applyNumberFormat="1" applyFont="1" applyFill="1" applyBorder="1" applyAlignment="1" applyProtection="1">
      <alignment horizontal="center" vertical="center"/>
    </xf>
    <xf numFmtId="3" fontId="53" fillId="0" borderId="18" xfId="0" applyNumberFormat="1" applyFont="1" applyFill="1" applyBorder="1" applyAlignment="1" applyProtection="1">
      <alignment horizontal="center" vertical="center"/>
    </xf>
    <xf numFmtId="0" fontId="52" fillId="0" borderId="0" xfId="0" applyFont="1" applyAlignment="1" applyProtection="1">
      <alignment horizontal="center"/>
    </xf>
    <xf numFmtId="0" fontId="52" fillId="0" borderId="0" xfId="0" applyFont="1"/>
    <xf numFmtId="0" fontId="14" fillId="4" borderId="0" xfId="0" applyFont="1" applyFill="1" applyBorder="1" applyAlignment="1" applyProtection="1">
      <alignment vertical="center"/>
    </xf>
    <xf numFmtId="0" fontId="17" fillId="4" borderId="0" xfId="0" applyFont="1" applyFill="1" applyBorder="1" applyAlignment="1" applyProtection="1">
      <alignment vertical="center"/>
    </xf>
    <xf numFmtId="168" fontId="17" fillId="4" borderId="0" xfId="9" applyNumberFormat="1" applyFont="1" applyFill="1" applyBorder="1" applyAlignment="1" applyProtection="1">
      <alignment horizontal="center" vertical="center"/>
    </xf>
    <xf numFmtId="0" fontId="0" fillId="4" borderId="0" xfId="0" applyFill="1" applyBorder="1" applyAlignment="1" applyProtection="1">
      <alignment horizontal="center"/>
    </xf>
    <xf numFmtId="0" fontId="0" fillId="4" borderId="0" xfId="0" applyFill="1"/>
    <xf numFmtId="1" fontId="17" fillId="4" borderId="0" xfId="9" applyNumberFormat="1" applyFont="1" applyFill="1" applyBorder="1" applyAlignment="1" applyProtection="1">
      <alignment horizontal="center" vertical="center"/>
    </xf>
    <xf numFmtId="0" fontId="9" fillId="4" borderId="8" xfId="0" applyFont="1" applyFill="1" applyBorder="1" applyAlignment="1" applyProtection="1">
      <alignment vertical="center"/>
    </xf>
    <xf numFmtId="0" fontId="19" fillId="4" borderId="8" xfId="0" applyFont="1" applyFill="1" applyBorder="1" applyAlignment="1" applyProtection="1">
      <alignment vertical="center"/>
    </xf>
    <xf numFmtId="0" fontId="17" fillId="4" borderId="0" xfId="0" applyFont="1" applyFill="1" applyBorder="1" applyAlignment="1" applyProtection="1">
      <alignment horizontal="center" vertical="center"/>
    </xf>
    <xf numFmtId="166" fontId="2" fillId="4" borderId="0" xfId="1" applyNumberFormat="1" applyFill="1" applyProtection="1"/>
    <xf numFmtId="0" fontId="0" fillId="4" borderId="0" xfId="0" applyFill="1" applyProtection="1"/>
    <xf numFmtId="0" fontId="11" fillId="4" borderId="0" xfId="0" applyFont="1" applyFill="1" applyBorder="1" applyAlignment="1" applyProtection="1">
      <alignment vertical="center"/>
    </xf>
    <xf numFmtId="167" fontId="17" fillId="4" borderId="0" xfId="9" applyNumberFormat="1" applyFont="1" applyFill="1" applyBorder="1" applyAlignment="1" applyProtection="1">
      <alignment horizontal="center" vertical="center"/>
    </xf>
    <xf numFmtId="167" fontId="17" fillId="4" borderId="0" xfId="0" applyNumberFormat="1" applyFont="1" applyFill="1" applyBorder="1" applyAlignment="1" applyProtection="1">
      <alignment horizontal="center" vertical="center"/>
    </xf>
    <xf numFmtId="0" fontId="10" fillId="4" borderId="0" xfId="0" applyFont="1" applyFill="1" applyProtection="1"/>
    <xf numFmtId="0" fontId="15" fillId="4" borderId="0" xfId="0" applyFont="1" applyFill="1" applyBorder="1" applyAlignment="1" applyProtection="1">
      <alignment vertical="center"/>
    </xf>
    <xf numFmtId="3" fontId="17" fillId="4" borderId="6" xfId="0" applyNumberFormat="1" applyFont="1" applyFill="1" applyBorder="1" applyAlignment="1" applyProtection="1">
      <alignment horizontal="center" vertical="center"/>
    </xf>
    <xf numFmtId="168" fontId="10" fillId="4" borderId="0" xfId="9" applyNumberFormat="1" applyFont="1" applyFill="1" applyProtection="1"/>
    <xf numFmtId="168" fontId="10" fillId="4" borderId="0" xfId="9" applyNumberFormat="1" applyFont="1" applyFill="1"/>
    <xf numFmtId="0" fontId="10" fillId="4" borderId="0" xfId="0" applyFont="1" applyFill="1"/>
    <xf numFmtId="0" fontId="16" fillId="4" borderId="0" xfId="0" applyFont="1" applyFill="1" applyBorder="1" applyAlignment="1" applyProtection="1">
      <alignment vertical="center"/>
    </xf>
    <xf numFmtId="3" fontId="16" fillId="4" borderId="6" xfId="0" applyNumberFormat="1" applyFont="1" applyFill="1" applyBorder="1" applyAlignment="1" applyProtection="1">
      <alignment horizontal="center" vertical="center"/>
    </xf>
    <xf numFmtId="0" fontId="36" fillId="4" borderId="0" xfId="0" applyFont="1" applyFill="1" applyBorder="1" applyAlignment="1" applyProtection="1">
      <alignment vertical="center"/>
    </xf>
    <xf numFmtId="0" fontId="34" fillId="4" borderId="0" xfId="0" applyFont="1" applyFill="1" applyBorder="1" applyAlignment="1" applyProtection="1">
      <alignment vertical="center"/>
    </xf>
    <xf numFmtId="168" fontId="34" fillId="4" borderId="0" xfId="9" applyNumberFormat="1" applyFont="1" applyFill="1" applyBorder="1" applyAlignment="1" applyProtection="1">
      <alignment horizontal="center" vertical="center"/>
    </xf>
    <xf numFmtId="168" fontId="34" fillId="4" borderId="6" xfId="9" applyNumberFormat="1" applyFont="1" applyFill="1" applyBorder="1" applyAlignment="1" applyProtection="1">
      <alignment horizontal="center" vertical="center"/>
    </xf>
    <xf numFmtId="10" fontId="10" fillId="4" borderId="0" xfId="0" applyNumberFormat="1" applyFont="1" applyFill="1" applyProtection="1"/>
    <xf numFmtId="0" fontId="13" fillId="4" borderId="0" xfId="0" applyFont="1" applyFill="1" applyProtection="1"/>
    <xf numFmtId="0" fontId="13" fillId="4" borderId="0" xfId="0" applyFont="1" applyFill="1"/>
    <xf numFmtId="0" fontId="13" fillId="4" borderId="0" xfId="0" applyFont="1" applyFill="1" applyBorder="1" applyProtection="1"/>
    <xf numFmtId="0" fontId="37" fillId="4" borderId="0" xfId="0" applyFont="1" applyFill="1" applyBorder="1" applyAlignment="1" applyProtection="1">
      <alignment vertical="center"/>
    </xf>
    <xf numFmtId="0" fontId="10" fillId="4" borderId="0" xfId="0" applyFont="1" applyFill="1" applyBorder="1" applyProtection="1"/>
    <xf numFmtId="0" fontId="17" fillId="4" borderId="28" xfId="0" applyFont="1" applyFill="1" applyBorder="1" applyAlignment="1" applyProtection="1">
      <alignment vertical="center"/>
    </xf>
    <xf numFmtId="3" fontId="17" fillId="4" borderId="20" xfId="0" applyNumberFormat="1" applyFont="1" applyFill="1" applyBorder="1" applyAlignment="1" applyProtection="1">
      <alignment horizontal="center" vertical="center"/>
    </xf>
    <xf numFmtId="3" fontId="17" fillId="4" borderId="30" xfId="0" applyNumberFormat="1" applyFont="1" applyFill="1" applyBorder="1" applyAlignment="1" applyProtection="1">
      <alignment horizontal="center" vertical="center"/>
    </xf>
    <xf numFmtId="0" fontId="16" fillId="4" borderId="27" xfId="0" applyFont="1" applyFill="1" applyBorder="1" applyAlignment="1" applyProtection="1">
      <alignment vertical="center"/>
    </xf>
    <xf numFmtId="0" fontId="34" fillId="4" borderId="27" xfId="0" applyFont="1" applyFill="1" applyBorder="1" applyAlignment="1" applyProtection="1">
      <alignment vertical="center"/>
    </xf>
    <xf numFmtId="10" fontId="34" fillId="4" borderId="6" xfId="9" applyNumberFormat="1" applyFont="1" applyFill="1" applyBorder="1" applyAlignment="1" applyProtection="1">
      <alignment horizontal="center" vertical="center"/>
    </xf>
    <xf numFmtId="0" fontId="17" fillId="4" borderId="29" xfId="0" applyFont="1" applyFill="1" applyBorder="1" applyAlignment="1" applyProtection="1">
      <alignment vertical="center"/>
    </xf>
    <xf numFmtId="3" fontId="17" fillId="4" borderId="21" xfId="0" applyNumberFormat="1" applyFont="1" applyFill="1" applyBorder="1" applyAlignment="1" applyProtection="1">
      <alignment horizontal="center" vertical="center"/>
    </xf>
    <xf numFmtId="3" fontId="17" fillId="4" borderId="31" xfId="0" applyNumberFormat="1" applyFont="1" applyFill="1" applyBorder="1" applyAlignment="1" applyProtection="1">
      <alignment horizontal="center" vertical="center"/>
    </xf>
    <xf numFmtId="3" fontId="17" fillId="4" borderId="14" xfId="0" applyNumberFormat="1" applyFont="1" applyFill="1" applyBorder="1" applyAlignment="1" applyProtection="1">
      <alignment horizontal="center" vertical="center"/>
    </xf>
    <xf numFmtId="0" fontId="38" fillId="4" borderId="0" xfId="0" applyFont="1" applyFill="1" applyBorder="1" applyAlignment="1" applyProtection="1">
      <alignment vertical="center"/>
    </xf>
    <xf numFmtId="0" fontId="4" fillId="4" borderId="0" xfId="0" applyFont="1" applyFill="1" applyBorder="1" applyAlignment="1" applyProtection="1">
      <alignment vertical="center"/>
    </xf>
    <xf numFmtId="166" fontId="18" fillId="4" borderId="0" xfId="0" applyNumberFormat="1" applyFont="1" applyFill="1" applyBorder="1" applyAlignment="1" applyProtection="1">
      <alignment horizontal="center" vertical="center"/>
    </xf>
    <xf numFmtId="0" fontId="9" fillId="4" borderId="0" xfId="0" applyFont="1" applyFill="1" applyBorder="1" applyAlignment="1" applyProtection="1">
      <alignment vertical="center"/>
    </xf>
    <xf numFmtId="0" fontId="12" fillId="4" borderId="0" xfId="0" applyFont="1" applyFill="1" applyAlignment="1" applyProtection="1">
      <alignment horizontal="center"/>
    </xf>
    <xf numFmtId="0" fontId="15" fillId="4" borderId="0" xfId="0" applyFont="1" applyFill="1" applyBorder="1" applyProtection="1"/>
    <xf numFmtId="0" fontId="11" fillId="4" borderId="0" xfId="0" applyFont="1" applyFill="1" applyProtection="1"/>
    <xf numFmtId="0" fontId="11" fillId="4" borderId="0" xfId="0" applyFont="1" applyFill="1" applyBorder="1" applyProtection="1"/>
    <xf numFmtId="168" fontId="16" fillId="4" borderId="0" xfId="9" applyNumberFormat="1" applyFont="1" applyFill="1" applyBorder="1" applyAlignment="1" applyProtection="1">
      <alignment horizontal="center" vertical="center"/>
    </xf>
    <xf numFmtId="0" fontId="14" fillId="4" borderId="1" xfId="0" applyFont="1" applyFill="1" applyBorder="1" applyAlignment="1" applyProtection="1">
      <alignment vertical="center"/>
    </xf>
    <xf numFmtId="0" fontId="17" fillId="4" borderId="2" xfId="0" applyFont="1" applyFill="1" applyBorder="1" applyAlignment="1" applyProtection="1">
      <alignment vertical="center"/>
    </xf>
    <xf numFmtId="168" fontId="17" fillId="4" borderId="2" xfId="9" applyNumberFormat="1" applyFont="1" applyFill="1" applyBorder="1" applyAlignment="1" applyProtection="1">
      <alignment horizontal="center" vertical="center"/>
    </xf>
    <xf numFmtId="0" fontId="14" fillId="4" borderId="12" xfId="0" applyFont="1" applyFill="1" applyBorder="1" applyAlignment="1" applyProtection="1">
      <alignment vertical="center"/>
    </xf>
    <xf numFmtId="0" fontId="17" fillId="4" borderId="7" xfId="0" applyFont="1" applyFill="1" applyBorder="1" applyAlignment="1" applyProtection="1">
      <alignment vertical="center"/>
    </xf>
    <xf numFmtId="168" fontId="17" fillId="4" borderId="7" xfId="9" applyNumberFormat="1" applyFont="1" applyFill="1" applyBorder="1" applyAlignment="1" applyProtection="1">
      <alignment horizontal="center" vertical="center"/>
    </xf>
    <xf numFmtId="168" fontId="34" fillId="4" borderId="18" xfId="9" applyNumberFormat="1" applyFont="1" applyFill="1" applyBorder="1" applyAlignment="1" applyProtection="1">
      <alignment horizontal="center" vertical="center"/>
    </xf>
    <xf numFmtId="3" fontId="16" fillId="4" borderId="18" xfId="0" applyNumberFormat="1" applyFont="1" applyFill="1" applyBorder="1" applyAlignment="1" applyProtection="1">
      <alignment horizontal="center" vertical="center"/>
    </xf>
    <xf numFmtId="3" fontId="16" fillId="4" borderId="6" xfId="32" applyNumberFormat="1" applyFont="1" applyFill="1" applyBorder="1" applyAlignment="1" applyProtection="1">
      <alignment horizontal="center" vertical="center"/>
    </xf>
    <xf numFmtId="3" fontId="16" fillId="4" borderId="4" xfId="0" applyNumberFormat="1" applyFont="1" applyFill="1" applyBorder="1" applyAlignment="1" applyProtection="1">
      <alignment horizontal="center" vertical="center"/>
    </xf>
    <xf numFmtId="167" fontId="16" fillId="4" borderId="5" xfId="9" applyNumberFormat="1" applyFont="1" applyFill="1" applyBorder="1" applyAlignment="1" applyProtection="1">
      <alignment horizontal="center" vertical="center"/>
    </xf>
    <xf numFmtId="3" fontId="17" fillId="4" borderId="4" xfId="0" applyNumberFormat="1" applyFont="1" applyFill="1" applyBorder="1" applyAlignment="1" applyProtection="1">
      <alignment horizontal="center" vertical="center"/>
    </xf>
    <xf numFmtId="167" fontId="17" fillId="4" borderId="5" xfId="9" applyNumberFormat="1" applyFont="1" applyFill="1" applyBorder="1" applyAlignment="1" applyProtection="1">
      <alignment horizontal="center" vertical="center"/>
    </xf>
    <xf numFmtId="3" fontId="17" fillId="4" borderId="18" xfId="0" applyNumberFormat="1" applyFont="1" applyFill="1" applyBorder="1" applyAlignment="1" applyProtection="1">
      <alignment horizontal="center" vertical="center"/>
    </xf>
    <xf numFmtId="3" fontId="17" fillId="4" borderId="12" xfId="0" applyNumberFormat="1" applyFont="1" applyFill="1" applyBorder="1" applyAlignment="1" applyProtection="1">
      <alignment horizontal="center" vertical="center"/>
    </xf>
    <xf numFmtId="3" fontId="17" fillId="4" borderId="7" xfId="0" applyNumberFormat="1" applyFont="1" applyFill="1" applyBorder="1" applyAlignment="1" applyProtection="1">
      <alignment horizontal="center" vertical="center"/>
    </xf>
    <xf numFmtId="167" fontId="17" fillId="4" borderId="10" xfId="9" applyNumberFormat="1" applyFont="1" applyFill="1" applyBorder="1" applyAlignment="1" applyProtection="1">
      <alignment horizontal="center" vertical="center"/>
    </xf>
    <xf numFmtId="3" fontId="17" fillId="4" borderId="32" xfId="0" applyNumberFormat="1" applyFont="1" applyFill="1" applyBorder="1" applyAlignment="1" applyProtection="1">
      <alignment horizontal="center" vertical="center"/>
    </xf>
    <xf numFmtId="3" fontId="17" fillId="4" borderId="19" xfId="0" applyNumberFormat="1" applyFont="1" applyFill="1" applyBorder="1" applyAlignment="1" applyProtection="1">
      <alignment horizontal="center" vertical="center"/>
    </xf>
    <xf numFmtId="0" fontId="0" fillId="4" borderId="0" xfId="0" applyFill="1" applyAlignment="1" applyProtection="1">
      <alignment horizontal="center"/>
    </xf>
    <xf numFmtId="0" fontId="2" fillId="4" borderId="0" xfId="0" applyFont="1" applyFill="1" applyAlignment="1" applyProtection="1">
      <alignment horizontal="center"/>
    </xf>
    <xf numFmtId="0" fontId="2" fillId="4" borderId="0" xfId="0" applyFont="1" applyFill="1" applyProtection="1"/>
    <xf numFmtId="0" fontId="11" fillId="4" borderId="0" xfId="0" applyFont="1" applyFill="1" applyAlignment="1" applyProtection="1">
      <alignment horizontal="center"/>
    </xf>
    <xf numFmtId="0" fontId="28" fillId="4" borderId="0" xfId="12" applyFont="1" applyFill="1" applyAlignment="1">
      <alignment horizontal="left" vertical="center" wrapText="1"/>
    </xf>
    <xf numFmtId="0" fontId="40" fillId="6" borderId="0" xfId="12" applyFont="1" applyFill="1" applyBorder="1" applyAlignment="1">
      <alignment horizontal="left" vertical="center" wrapText="1"/>
    </xf>
    <xf numFmtId="0" fontId="40" fillId="6" borderId="26" xfId="12" applyFont="1" applyFill="1" applyBorder="1" applyAlignment="1">
      <alignment horizontal="left" vertical="center" wrapText="1"/>
    </xf>
    <xf numFmtId="0" fontId="44" fillId="6" borderId="0" xfId="12" applyFont="1" applyFill="1" applyAlignment="1">
      <alignment horizontal="left" vertical="center" wrapText="1"/>
    </xf>
    <xf numFmtId="0" fontId="49" fillId="6" borderId="25" xfId="12" applyFont="1" applyFill="1" applyBorder="1" applyAlignment="1">
      <alignment horizontal="left" vertical="center" wrapText="1"/>
    </xf>
    <xf numFmtId="0" fontId="27"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8" fillId="3" borderId="0" xfId="0" applyFont="1" applyFill="1" applyAlignment="1" applyProtection="1">
      <alignment horizontal="center" vertical="center"/>
    </xf>
    <xf numFmtId="0" fontId="16" fillId="4" borderId="0" xfId="0" applyFont="1" applyFill="1" applyAlignment="1" applyProtection="1">
      <alignment horizontal="left" vertical="center" wrapText="1"/>
    </xf>
    <xf numFmtId="0" fontId="8" fillId="3" borderId="0" xfId="32" applyFont="1" applyFill="1" applyAlignment="1" applyProtection="1">
      <alignment horizontal="center" vertical="center"/>
    </xf>
    <xf numFmtId="0" fontId="30" fillId="0" borderId="0" xfId="32" applyFont="1" applyAlignment="1" applyProtection="1">
      <alignment horizontal="center"/>
    </xf>
    <xf numFmtId="49" fontId="17" fillId="0" borderId="0" xfId="32" applyNumberFormat="1" applyFont="1" applyFill="1" applyBorder="1" applyAlignment="1" applyProtection="1">
      <alignment horizontal="center" vertical="center"/>
    </xf>
    <xf numFmtId="0" fontId="54" fillId="0" borderId="0" xfId="32" applyFont="1" applyFill="1" applyBorder="1" applyAlignment="1" applyProtection="1">
      <alignment horizontal="left" vertical="center" wrapText="1"/>
    </xf>
  </cellXfs>
  <cellStyles count="52">
    <cellStyle name="Collegamento ipertestuale" xfId="5" builtinId="8"/>
    <cellStyle name="colonne2" xfId="13"/>
    <cellStyle name="Comma 2" xfId="2"/>
    <cellStyle name="Comma 2 2" xfId="3"/>
    <cellStyle name="Comma 3" xfId="42"/>
    <cellStyle name="Comma 4" xfId="43"/>
    <cellStyle name="conti" xfId="14"/>
    <cellStyle name="Euro" xfId="4"/>
    <cellStyle name="Euro 2" xfId="44"/>
    <cellStyle name="Migliaia" xfId="1" builtinId="3"/>
    <cellStyle name="Normal 10" xfId="45"/>
    <cellStyle name="Normal 2" xfId="6"/>
    <cellStyle name="Normal 2 2" xfId="7"/>
    <cellStyle name="Normal 2 3" xfId="15"/>
    <cellStyle name="Normal 2 4" xfId="16"/>
    <cellStyle name="Normal 2 5" xfId="17"/>
    <cellStyle name="Normal 2_BOOK DIVISIONAL DATA BASE" xfId="8"/>
    <cellStyle name="Normal 3" xfId="12"/>
    <cellStyle name="Normal 3 10" xfId="18"/>
    <cellStyle name="Normal 3 11" xfId="19"/>
    <cellStyle name="Normal 3 12" xfId="20"/>
    <cellStyle name="Normal 3 13" xfId="21"/>
    <cellStyle name="Normal 3 14" xfId="22"/>
    <cellStyle name="Normal 3 2" xfId="23"/>
    <cellStyle name="Normal 3 3" xfId="24"/>
    <cellStyle name="Normal 3 4" xfId="25"/>
    <cellStyle name="Normal 3 5" xfId="26"/>
    <cellStyle name="Normal 3 6" xfId="27"/>
    <cellStyle name="Normal 3 7" xfId="28"/>
    <cellStyle name="Normal 3 8" xfId="29"/>
    <cellStyle name="Normal 3 9" xfId="30"/>
    <cellStyle name="Normal 4" xfId="31"/>
    <cellStyle name="Normal 5" xfId="46"/>
    <cellStyle name="Normal 6" xfId="47"/>
    <cellStyle name="Normal 7" xfId="48"/>
    <cellStyle name="Normal 8" xfId="49"/>
    <cellStyle name="Normal 9" xfId="50"/>
    <cellStyle name="Normale" xfId="0" builtinId="0"/>
    <cellStyle name="Normale 2" xfId="32"/>
    <cellStyle name="Normale 2 2" xfId="33"/>
    <cellStyle name="Normale 2 3" xfId="34"/>
    <cellStyle name="Normale 3" xfId="35"/>
    <cellStyle name="Normale 3 2" xfId="36"/>
    <cellStyle name="Normale 4" xfId="37"/>
    <cellStyle name="Normale 5" xfId="38"/>
    <cellStyle name="Normale 6" xfId="39"/>
    <cellStyle name="Percent 2" xfId="10"/>
    <cellStyle name="Percent 2 2" xfId="11"/>
    <cellStyle name="Percent 3" xfId="51"/>
    <cellStyle name="Percentuale" xfId="9" builtinId="5"/>
    <cellStyle name="Percentuale 2" xfId="40"/>
    <cellStyle name="voci" xfId="41"/>
  </cellStyles>
  <dxfs count="0"/>
  <tableStyles count="0" defaultTableStyle="TableStyleMedium9" defaultPivotStyle="PivotStyleLight16"/>
  <colors>
    <mruColors>
      <color rgb="FF000080"/>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121227</xdr:colOff>
      <xdr:row>0</xdr:row>
      <xdr:rowOff>207820</xdr:rowOff>
    </xdr:from>
    <xdr:to>
      <xdr:col>12</xdr:col>
      <xdr:colOff>51954</xdr:colOff>
      <xdr:row>12</xdr:row>
      <xdr:rowOff>89660</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5400000">
          <a:off x="3947011" y="-2128600"/>
          <a:ext cx="1509749" cy="61825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5</xdr:row>
      <xdr:rowOff>66675</xdr:rowOff>
    </xdr:from>
    <xdr:to>
      <xdr:col>2</xdr:col>
      <xdr:colOff>123825</xdr:colOff>
      <xdr:row>5</xdr:row>
      <xdr:rowOff>180975</xdr:rowOff>
    </xdr:to>
    <xdr:pic>
      <xdr:nvPicPr>
        <xdr:cNvPr id="114369" name="Picture 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0858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xdr:row>
      <xdr:rowOff>76200</xdr:rowOff>
    </xdr:from>
    <xdr:to>
      <xdr:col>2</xdr:col>
      <xdr:colOff>123825</xdr:colOff>
      <xdr:row>8</xdr:row>
      <xdr:rowOff>190500</xdr:rowOff>
    </xdr:to>
    <xdr:pic>
      <xdr:nvPicPr>
        <xdr:cNvPr id="114370" name="Picture 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5716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16</xdr:row>
      <xdr:rowOff>76200</xdr:rowOff>
    </xdr:from>
    <xdr:to>
      <xdr:col>2</xdr:col>
      <xdr:colOff>114300</xdr:colOff>
      <xdr:row>16</xdr:row>
      <xdr:rowOff>190500</xdr:rowOff>
    </xdr:to>
    <xdr:pic>
      <xdr:nvPicPr>
        <xdr:cNvPr id="114371" name="Picture 3"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1718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22</xdr:row>
      <xdr:rowOff>76200</xdr:rowOff>
    </xdr:from>
    <xdr:to>
      <xdr:col>2</xdr:col>
      <xdr:colOff>114300</xdr:colOff>
      <xdr:row>22</xdr:row>
      <xdr:rowOff>190500</xdr:rowOff>
    </xdr:to>
    <xdr:pic>
      <xdr:nvPicPr>
        <xdr:cNvPr id="114372" name="Picture 4"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6005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xdr:row>
      <xdr:rowOff>66675</xdr:rowOff>
    </xdr:from>
    <xdr:to>
      <xdr:col>2</xdr:col>
      <xdr:colOff>123825</xdr:colOff>
      <xdr:row>11</xdr:row>
      <xdr:rowOff>180975</xdr:rowOff>
    </xdr:to>
    <xdr:pic>
      <xdr:nvPicPr>
        <xdr:cNvPr id="114373" name="Picture 1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2764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xdr:row>
      <xdr:rowOff>66675</xdr:rowOff>
    </xdr:from>
    <xdr:to>
      <xdr:col>2</xdr:col>
      <xdr:colOff>123825</xdr:colOff>
      <xdr:row>4</xdr:row>
      <xdr:rowOff>180975</xdr:rowOff>
    </xdr:to>
    <xdr:pic>
      <xdr:nvPicPr>
        <xdr:cNvPr id="114374" name="Picture 1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4772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180975</xdr:colOff>
      <xdr:row>24</xdr:row>
      <xdr:rowOff>85725</xdr:rowOff>
    </xdr:from>
    <xdr:to>
      <xdr:col>2</xdr:col>
      <xdr:colOff>266700</xdr:colOff>
      <xdr:row>24</xdr:row>
      <xdr:rowOff>171450</xdr:rowOff>
    </xdr:to>
    <xdr:pic>
      <xdr:nvPicPr>
        <xdr:cNvPr id="114375" name="Picture 2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086350"/>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57150</xdr:rowOff>
    </xdr:from>
    <xdr:to>
      <xdr:col>2</xdr:col>
      <xdr:colOff>114300</xdr:colOff>
      <xdr:row>21</xdr:row>
      <xdr:rowOff>171450</xdr:rowOff>
    </xdr:to>
    <xdr:pic>
      <xdr:nvPicPr>
        <xdr:cNvPr id="114376" name="Picture 3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3434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76200</xdr:rowOff>
    </xdr:from>
    <xdr:to>
      <xdr:col>2</xdr:col>
      <xdr:colOff>114300</xdr:colOff>
      <xdr:row>15</xdr:row>
      <xdr:rowOff>190500</xdr:rowOff>
    </xdr:to>
    <xdr:pic>
      <xdr:nvPicPr>
        <xdr:cNvPr id="114377" name="Picture 3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9337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24</xdr:row>
      <xdr:rowOff>85725</xdr:rowOff>
    </xdr:from>
    <xdr:to>
      <xdr:col>2</xdr:col>
      <xdr:colOff>266700</xdr:colOff>
      <xdr:row>24</xdr:row>
      <xdr:rowOff>171450</xdr:rowOff>
    </xdr:to>
    <xdr:pic>
      <xdr:nvPicPr>
        <xdr:cNvPr id="114378" name="Picture 33"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086350"/>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76200</xdr:rowOff>
    </xdr:from>
    <xdr:to>
      <xdr:col>2</xdr:col>
      <xdr:colOff>123825</xdr:colOff>
      <xdr:row>9</xdr:row>
      <xdr:rowOff>190500</xdr:rowOff>
    </xdr:to>
    <xdr:pic>
      <xdr:nvPicPr>
        <xdr:cNvPr id="114379" name="Picture 36"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8097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66675</xdr:rowOff>
    </xdr:from>
    <xdr:to>
      <xdr:col>2</xdr:col>
      <xdr:colOff>123825</xdr:colOff>
      <xdr:row>5</xdr:row>
      <xdr:rowOff>180975</xdr:rowOff>
    </xdr:to>
    <xdr:pic>
      <xdr:nvPicPr>
        <xdr:cNvPr id="114380" name="Picture 37"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0858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8</xdr:row>
      <xdr:rowOff>76200</xdr:rowOff>
    </xdr:from>
    <xdr:to>
      <xdr:col>2</xdr:col>
      <xdr:colOff>123825</xdr:colOff>
      <xdr:row>8</xdr:row>
      <xdr:rowOff>190500</xdr:rowOff>
    </xdr:to>
    <xdr:pic>
      <xdr:nvPicPr>
        <xdr:cNvPr id="114381" name="Picture 3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57162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16</xdr:row>
      <xdr:rowOff>76200</xdr:rowOff>
    </xdr:from>
    <xdr:to>
      <xdr:col>2</xdr:col>
      <xdr:colOff>114300</xdr:colOff>
      <xdr:row>16</xdr:row>
      <xdr:rowOff>190500</xdr:rowOff>
    </xdr:to>
    <xdr:pic>
      <xdr:nvPicPr>
        <xdr:cNvPr id="114382" name="Picture 39"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1718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19</xdr:row>
      <xdr:rowOff>76200</xdr:rowOff>
    </xdr:from>
    <xdr:to>
      <xdr:col>2</xdr:col>
      <xdr:colOff>114300</xdr:colOff>
      <xdr:row>19</xdr:row>
      <xdr:rowOff>190500</xdr:rowOff>
    </xdr:to>
    <xdr:pic>
      <xdr:nvPicPr>
        <xdr:cNvPr id="114383" name="Picture 40"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8862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23</xdr:row>
      <xdr:rowOff>76200</xdr:rowOff>
    </xdr:from>
    <xdr:to>
      <xdr:col>2</xdr:col>
      <xdr:colOff>114300</xdr:colOff>
      <xdr:row>23</xdr:row>
      <xdr:rowOff>190500</xdr:rowOff>
    </xdr:to>
    <xdr:pic>
      <xdr:nvPicPr>
        <xdr:cNvPr id="114384" name="Picture 4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8387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180975</xdr:colOff>
      <xdr:row>24</xdr:row>
      <xdr:rowOff>85725</xdr:rowOff>
    </xdr:from>
    <xdr:to>
      <xdr:col>2</xdr:col>
      <xdr:colOff>266700</xdr:colOff>
      <xdr:row>24</xdr:row>
      <xdr:rowOff>171450</xdr:rowOff>
    </xdr:to>
    <xdr:pic>
      <xdr:nvPicPr>
        <xdr:cNvPr id="114385" name="Picture 4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5086350"/>
          <a:ext cx="8572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11</xdr:row>
      <xdr:rowOff>66675</xdr:rowOff>
    </xdr:from>
    <xdr:to>
      <xdr:col>2</xdr:col>
      <xdr:colOff>123825</xdr:colOff>
      <xdr:row>11</xdr:row>
      <xdr:rowOff>180975</xdr:rowOff>
    </xdr:to>
    <xdr:pic>
      <xdr:nvPicPr>
        <xdr:cNvPr id="114386" name="Picture 44"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2764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xdr:row>
      <xdr:rowOff>66675</xdr:rowOff>
    </xdr:from>
    <xdr:to>
      <xdr:col>2</xdr:col>
      <xdr:colOff>123825</xdr:colOff>
      <xdr:row>4</xdr:row>
      <xdr:rowOff>180975</xdr:rowOff>
    </xdr:to>
    <xdr:pic>
      <xdr:nvPicPr>
        <xdr:cNvPr id="114387" name="Picture 45"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4772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0</xdr:colOff>
      <xdr:row>18</xdr:row>
      <xdr:rowOff>57150</xdr:rowOff>
    </xdr:from>
    <xdr:to>
      <xdr:col>2</xdr:col>
      <xdr:colOff>114300</xdr:colOff>
      <xdr:row>18</xdr:row>
      <xdr:rowOff>171450</xdr:rowOff>
    </xdr:to>
    <xdr:pic>
      <xdr:nvPicPr>
        <xdr:cNvPr id="114388" name="Picture 46"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6290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15</xdr:row>
      <xdr:rowOff>76200</xdr:rowOff>
    </xdr:from>
    <xdr:to>
      <xdr:col>2</xdr:col>
      <xdr:colOff>114300</xdr:colOff>
      <xdr:row>15</xdr:row>
      <xdr:rowOff>190500</xdr:rowOff>
    </xdr:to>
    <xdr:pic>
      <xdr:nvPicPr>
        <xdr:cNvPr id="114389" name="Picture 47"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9337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xdr:row>
      <xdr:rowOff>76200</xdr:rowOff>
    </xdr:from>
    <xdr:to>
      <xdr:col>2</xdr:col>
      <xdr:colOff>123825</xdr:colOff>
      <xdr:row>9</xdr:row>
      <xdr:rowOff>190500</xdr:rowOff>
    </xdr:to>
    <xdr:pic>
      <xdr:nvPicPr>
        <xdr:cNvPr id="114390" name="Picture 4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809750"/>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66675</xdr:rowOff>
    </xdr:from>
    <xdr:to>
      <xdr:col>2</xdr:col>
      <xdr:colOff>114300</xdr:colOff>
      <xdr:row>17</xdr:row>
      <xdr:rowOff>180975</xdr:rowOff>
    </xdr:to>
    <xdr:pic>
      <xdr:nvPicPr>
        <xdr:cNvPr id="114391" name="Picture 49"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4004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20</xdr:row>
      <xdr:rowOff>66675</xdr:rowOff>
    </xdr:from>
    <xdr:to>
      <xdr:col>2</xdr:col>
      <xdr:colOff>114300</xdr:colOff>
      <xdr:row>20</xdr:row>
      <xdr:rowOff>180975</xdr:rowOff>
    </xdr:to>
    <xdr:pic>
      <xdr:nvPicPr>
        <xdr:cNvPr id="114392" name="Picture 50"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1148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21</xdr:row>
      <xdr:rowOff>85725</xdr:rowOff>
    </xdr:from>
    <xdr:to>
      <xdr:col>2</xdr:col>
      <xdr:colOff>114300</xdr:colOff>
      <xdr:row>21</xdr:row>
      <xdr:rowOff>200025</xdr:rowOff>
    </xdr:to>
    <xdr:pic>
      <xdr:nvPicPr>
        <xdr:cNvPr id="114393" name="Picture 5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37197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22</xdr:row>
      <xdr:rowOff>66675</xdr:rowOff>
    </xdr:from>
    <xdr:to>
      <xdr:col>2</xdr:col>
      <xdr:colOff>114300</xdr:colOff>
      <xdr:row>22</xdr:row>
      <xdr:rowOff>180975</xdr:rowOff>
    </xdr:to>
    <xdr:pic>
      <xdr:nvPicPr>
        <xdr:cNvPr id="114394" name="Picture 5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45910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xdr:row>
      <xdr:rowOff>76200</xdr:rowOff>
    </xdr:from>
    <xdr:to>
      <xdr:col>2</xdr:col>
      <xdr:colOff>123825</xdr:colOff>
      <xdr:row>10</xdr:row>
      <xdr:rowOff>190500</xdr:rowOff>
    </xdr:to>
    <xdr:pic>
      <xdr:nvPicPr>
        <xdr:cNvPr id="114395" name="Picture 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0478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10</xdr:row>
      <xdr:rowOff>76200</xdr:rowOff>
    </xdr:from>
    <xdr:to>
      <xdr:col>2</xdr:col>
      <xdr:colOff>123825</xdr:colOff>
      <xdr:row>10</xdr:row>
      <xdr:rowOff>190500</xdr:rowOff>
    </xdr:to>
    <xdr:pic>
      <xdr:nvPicPr>
        <xdr:cNvPr id="114396" name="Picture 38"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20478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25</xdr:row>
      <xdr:rowOff>76200</xdr:rowOff>
    </xdr:from>
    <xdr:to>
      <xdr:col>2</xdr:col>
      <xdr:colOff>114300</xdr:colOff>
      <xdr:row>25</xdr:row>
      <xdr:rowOff>190500</xdr:rowOff>
    </xdr:to>
    <xdr:pic>
      <xdr:nvPicPr>
        <xdr:cNvPr id="114397" name="Picture 4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53149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xdr:row>
      <xdr:rowOff>66675</xdr:rowOff>
    </xdr:from>
    <xdr:to>
      <xdr:col>2</xdr:col>
      <xdr:colOff>123825</xdr:colOff>
      <xdr:row>7</xdr:row>
      <xdr:rowOff>180975</xdr:rowOff>
    </xdr:to>
    <xdr:pic>
      <xdr:nvPicPr>
        <xdr:cNvPr id="114398" name="Picture 1"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239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7</xdr:row>
      <xdr:rowOff>66675</xdr:rowOff>
    </xdr:from>
    <xdr:to>
      <xdr:col>2</xdr:col>
      <xdr:colOff>123825</xdr:colOff>
      <xdr:row>7</xdr:row>
      <xdr:rowOff>180975</xdr:rowOff>
    </xdr:to>
    <xdr:pic>
      <xdr:nvPicPr>
        <xdr:cNvPr id="114399" name="Picture 37"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323975"/>
          <a:ext cx="12382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0</xdr:colOff>
      <xdr:row>6</xdr:row>
      <xdr:rowOff>66675</xdr:rowOff>
    </xdr:from>
    <xdr:ext cx="123825" cy="114300"/>
    <xdr:pic>
      <xdr:nvPicPr>
        <xdr:cNvPr id="33" name="Picture 12"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4772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oneCellAnchor>
    <xdr:from>
      <xdr:col>2</xdr:col>
      <xdr:colOff>0</xdr:colOff>
      <xdr:row>6</xdr:row>
      <xdr:rowOff>66675</xdr:rowOff>
    </xdr:from>
    <xdr:ext cx="123825" cy="114300"/>
    <xdr:pic>
      <xdr:nvPicPr>
        <xdr:cNvPr id="34" name="Picture 45" descr="BD10265_"/>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847725"/>
          <a:ext cx="123825" cy="114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Y271"/>
  <sheetViews>
    <sheetView tabSelected="1" zoomScale="60" zoomScaleNormal="60" zoomScaleSheetLayoutView="55" zoomScalePageLayoutView="55" workbookViewId="0">
      <selection activeCell="D31" sqref="D31:Y31"/>
    </sheetView>
  </sheetViews>
  <sheetFormatPr defaultRowHeight="12.75"/>
  <cols>
    <col min="1" max="1" width="19.85546875" style="164" customWidth="1"/>
    <col min="2" max="3" width="2.7109375" style="164" customWidth="1"/>
    <col min="4" max="7" width="9.140625" style="164"/>
    <col min="8" max="8" width="13.7109375" style="164" customWidth="1"/>
    <col min="9" max="11" width="9.140625" style="164"/>
    <col min="12" max="13" width="13.7109375" style="164" customWidth="1"/>
    <col min="14" max="23" width="9.140625" style="164"/>
    <col min="24" max="24" width="9.140625" style="164" hidden="1" customWidth="1"/>
    <col min="25" max="25" width="9.140625" style="164"/>
    <col min="26" max="26" width="13.42578125" style="164" customWidth="1"/>
    <col min="27" max="27" width="13.7109375" style="164" customWidth="1"/>
    <col min="28" max="43" width="9.140625" style="164"/>
    <col min="44" max="44" width="13.7109375" style="164" customWidth="1"/>
    <col min="45" max="16384" width="9.140625" style="164"/>
  </cols>
  <sheetData>
    <row r="1" spans="1:25" ht="20.25" customHeight="1">
      <c r="A1" s="163"/>
      <c r="C1" s="165"/>
      <c r="D1" s="165"/>
      <c r="E1" s="165"/>
      <c r="F1" s="165"/>
      <c r="G1" s="165"/>
      <c r="H1" s="165"/>
      <c r="I1" s="165"/>
      <c r="J1" s="165"/>
      <c r="K1" s="165"/>
      <c r="L1" s="165"/>
      <c r="M1" s="165"/>
      <c r="N1" s="165"/>
      <c r="O1" s="165"/>
      <c r="P1" s="165"/>
      <c r="Q1" s="165"/>
      <c r="R1" s="165"/>
      <c r="S1" s="165"/>
      <c r="T1" s="165"/>
      <c r="U1" s="165"/>
      <c r="V1" s="165"/>
      <c r="W1" s="165"/>
      <c r="X1" s="165"/>
      <c r="Y1" s="165"/>
    </row>
    <row r="2" spans="1:25" ht="9.9499999999999993" customHeight="1">
      <c r="A2" s="163"/>
      <c r="C2" s="165"/>
      <c r="D2" s="165"/>
      <c r="E2" s="165"/>
      <c r="F2" s="165"/>
      <c r="G2" s="165"/>
      <c r="H2" s="165"/>
      <c r="I2" s="165"/>
      <c r="J2" s="165"/>
      <c r="K2" s="165"/>
      <c r="L2" s="165"/>
      <c r="M2" s="165"/>
      <c r="N2" s="165"/>
      <c r="O2" s="165"/>
      <c r="P2" s="165"/>
      <c r="Q2" s="165"/>
      <c r="R2" s="165"/>
      <c r="S2" s="165"/>
      <c r="T2" s="165"/>
      <c r="U2" s="165"/>
      <c r="V2" s="165"/>
      <c r="W2" s="165"/>
      <c r="X2" s="165"/>
      <c r="Y2" s="165"/>
    </row>
    <row r="3" spans="1:25" hidden="1">
      <c r="A3" s="163"/>
    </row>
    <row r="4" spans="1:25" hidden="1">
      <c r="A4" s="163"/>
    </row>
    <row r="5" spans="1:25" ht="12.75" customHeight="1">
      <c r="A5" s="163"/>
    </row>
    <row r="6" spans="1:25" ht="12.75" customHeight="1">
      <c r="A6" s="163"/>
    </row>
    <row r="7" spans="1:25" ht="12.75" customHeight="1">
      <c r="A7" s="163"/>
    </row>
    <row r="8" spans="1:25" ht="12.75" customHeight="1">
      <c r="A8" s="163"/>
    </row>
    <row r="9" spans="1:25" ht="12.75" customHeight="1">
      <c r="A9" s="163"/>
    </row>
    <row r="10" spans="1:25" ht="12.75" customHeight="1">
      <c r="A10" s="163"/>
    </row>
    <row r="11" spans="1:25" ht="12.75" customHeight="1">
      <c r="A11" s="163"/>
    </row>
    <row r="12" spans="1:25" ht="12.75" customHeight="1">
      <c r="A12" s="163"/>
    </row>
    <row r="13" spans="1:25" ht="12.75" customHeight="1">
      <c r="A13" s="163"/>
      <c r="D13" s="166"/>
      <c r="E13" s="167"/>
    </row>
    <row r="14" spans="1:25" ht="12.75" customHeight="1">
      <c r="A14" s="163"/>
    </row>
    <row r="15" spans="1:25" ht="12.75" customHeight="1">
      <c r="A15" s="163"/>
    </row>
    <row r="16" spans="1:25" ht="12.75" customHeight="1">
      <c r="A16" s="163"/>
    </row>
    <row r="17" spans="1:25" ht="12.75" customHeight="1">
      <c r="A17" s="163"/>
    </row>
    <row r="18" spans="1:25" ht="12.75" customHeight="1">
      <c r="A18" s="163"/>
    </row>
    <row r="19" spans="1:25" ht="12.75" customHeight="1">
      <c r="A19" s="163"/>
    </row>
    <row r="20" spans="1:25" ht="12.75" customHeight="1">
      <c r="A20" s="163"/>
    </row>
    <row r="21" spans="1:25" ht="12.75" customHeight="1">
      <c r="A21" s="163"/>
      <c r="D21" s="354"/>
      <c r="E21" s="354"/>
      <c r="F21" s="354"/>
      <c r="G21" s="354"/>
      <c r="H21" s="354"/>
      <c r="I21" s="354"/>
      <c r="J21" s="354"/>
      <c r="K21" s="354"/>
      <c r="L21" s="354"/>
      <c r="M21" s="354"/>
      <c r="N21" s="354"/>
      <c r="O21" s="354"/>
      <c r="P21" s="354"/>
      <c r="Q21" s="354"/>
      <c r="R21" s="354"/>
      <c r="S21" s="354"/>
      <c r="T21" s="354"/>
      <c r="U21" s="354"/>
      <c r="V21" s="354"/>
      <c r="W21" s="354"/>
      <c r="X21" s="354"/>
      <c r="Y21" s="354"/>
    </row>
    <row r="22" spans="1:25" ht="12.75" customHeight="1">
      <c r="A22" s="163"/>
      <c r="D22" s="354"/>
      <c r="E22" s="354"/>
      <c r="F22" s="354"/>
      <c r="G22" s="354"/>
      <c r="H22" s="354"/>
      <c r="I22" s="354"/>
      <c r="J22" s="354"/>
      <c r="K22" s="354"/>
      <c r="L22" s="354"/>
      <c r="M22" s="354"/>
      <c r="N22" s="354"/>
      <c r="O22" s="354"/>
      <c r="P22" s="354"/>
      <c r="Q22" s="354"/>
      <c r="R22" s="354"/>
      <c r="S22" s="354"/>
      <c r="T22" s="354"/>
      <c r="U22" s="354"/>
      <c r="V22" s="354"/>
      <c r="W22" s="354"/>
      <c r="X22" s="354"/>
      <c r="Y22" s="354"/>
    </row>
    <row r="23" spans="1:25" ht="12.75" customHeight="1">
      <c r="A23" s="163"/>
      <c r="D23" s="354"/>
      <c r="E23" s="354"/>
      <c r="F23" s="354"/>
      <c r="G23" s="354"/>
      <c r="H23" s="354"/>
      <c r="I23" s="354"/>
      <c r="J23" s="354"/>
      <c r="K23" s="354"/>
      <c r="L23" s="354"/>
      <c r="M23" s="354"/>
      <c r="N23" s="354"/>
      <c r="O23" s="354"/>
      <c r="P23" s="354"/>
      <c r="Q23" s="354"/>
      <c r="R23" s="354"/>
      <c r="S23" s="354"/>
      <c r="T23" s="354"/>
      <c r="U23" s="354"/>
      <c r="V23" s="354"/>
      <c r="W23" s="354"/>
      <c r="X23" s="354"/>
      <c r="Y23" s="354"/>
    </row>
    <row r="24" spans="1:25" ht="12.75" customHeight="1">
      <c r="A24" s="163"/>
      <c r="D24" s="354"/>
      <c r="E24" s="354"/>
      <c r="F24" s="354"/>
      <c r="G24" s="354"/>
      <c r="H24" s="354"/>
      <c r="I24" s="354"/>
      <c r="J24" s="354"/>
      <c r="K24" s="354"/>
      <c r="L24" s="354"/>
      <c r="M24" s="354"/>
      <c r="N24" s="354"/>
      <c r="O24" s="354"/>
      <c r="P24" s="354"/>
      <c r="Q24" s="354"/>
      <c r="R24" s="354"/>
      <c r="S24" s="354"/>
      <c r="T24" s="354"/>
      <c r="U24" s="354"/>
      <c r="V24" s="354"/>
      <c r="W24" s="354"/>
      <c r="X24" s="354"/>
      <c r="Y24" s="354"/>
    </row>
    <row r="25" spans="1:25" ht="12.75" customHeight="1">
      <c r="A25" s="163"/>
      <c r="D25" s="354"/>
      <c r="E25" s="354"/>
      <c r="F25" s="354"/>
      <c r="G25" s="354"/>
      <c r="H25" s="354"/>
      <c r="I25" s="354"/>
      <c r="J25" s="354"/>
      <c r="K25" s="354"/>
      <c r="L25" s="354"/>
      <c r="M25" s="354"/>
      <c r="N25" s="354"/>
      <c r="O25" s="354"/>
      <c r="P25" s="354"/>
      <c r="Q25" s="354"/>
      <c r="R25" s="354"/>
      <c r="S25" s="354"/>
      <c r="T25" s="354"/>
      <c r="U25" s="354"/>
      <c r="V25" s="354"/>
      <c r="W25" s="354"/>
      <c r="X25" s="354"/>
      <c r="Y25" s="354"/>
    </row>
    <row r="26" spans="1:25" ht="12.75" customHeight="1">
      <c r="A26" s="163"/>
      <c r="D26" s="354"/>
      <c r="E26" s="354"/>
      <c r="F26" s="354"/>
      <c r="G26" s="354"/>
      <c r="H26" s="354"/>
      <c r="I26" s="354"/>
      <c r="J26" s="354"/>
      <c r="K26" s="354"/>
      <c r="L26" s="354"/>
      <c r="M26" s="354"/>
      <c r="N26" s="354"/>
      <c r="O26" s="354"/>
      <c r="P26" s="354"/>
      <c r="Q26" s="354"/>
      <c r="R26" s="354"/>
      <c r="S26" s="354"/>
      <c r="T26" s="354"/>
      <c r="U26" s="354"/>
      <c r="V26" s="354"/>
      <c r="W26" s="354"/>
      <c r="X26" s="354"/>
      <c r="Y26" s="354"/>
    </row>
    <row r="27" spans="1:25" ht="12.75" customHeight="1">
      <c r="A27" s="163"/>
      <c r="D27" s="354"/>
      <c r="E27" s="354"/>
      <c r="F27" s="354"/>
      <c r="G27" s="354"/>
      <c r="H27" s="354"/>
      <c r="I27" s="354"/>
      <c r="J27" s="354"/>
      <c r="K27" s="354"/>
      <c r="L27" s="354"/>
      <c r="M27" s="354"/>
      <c r="N27" s="354"/>
      <c r="O27" s="354"/>
      <c r="P27" s="354"/>
      <c r="Q27" s="354"/>
      <c r="R27" s="354"/>
      <c r="S27" s="354"/>
      <c r="T27" s="354"/>
      <c r="U27" s="354"/>
      <c r="V27" s="354"/>
      <c r="W27" s="354"/>
      <c r="X27" s="354"/>
      <c r="Y27" s="354"/>
    </row>
    <row r="28" spans="1:25" ht="12.75" customHeight="1">
      <c r="A28" s="163"/>
      <c r="D28" s="354"/>
      <c r="E28" s="354"/>
      <c r="F28" s="354"/>
      <c r="G28" s="354"/>
      <c r="H28" s="354"/>
      <c r="I28" s="354"/>
      <c r="J28" s="354"/>
      <c r="K28" s="354"/>
      <c r="L28" s="354"/>
      <c r="M28" s="354"/>
      <c r="N28" s="354"/>
      <c r="O28" s="354"/>
      <c r="P28" s="354"/>
      <c r="Q28" s="354"/>
      <c r="R28" s="354"/>
      <c r="S28" s="354"/>
      <c r="T28" s="354"/>
      <c r="U28" s="354"/>
      <c r="V28" s="354"/>
      <c r="W28" s="354"/>
      <c r="X28" s="354"/>
      <c r="Y28" s="354"/>
    </row>
    <row r="29" spans="1:25" ht="12.75" customHeight="1">
      <c r="A29" s="163"/>
    </row>
    <row r="30" spans="1:25" ht="12.75" customHeight="1" thickBot="1">
      <c r="A30" s="163"/>
      <c r="D30" s="355"/>
      <c r="E30" s="355"/>
      <c r="F30" s="355"/>
      <c r="G30" s="355"/>
      <c r="H30" s="355"/>
      <c r="I30" s="355"/>
      <c r="J30" s="355"/>
      <c r="K30" s="355"/>
      <c r="L30" s="355"/>
      <c r="M30" s="355"/>
      <c r="N30" s="355"/>
      <c r="O30" s="355"/>
      <c r="P30" s="355"/>
      <c r="Q30" s="355"/>
      <c r="R30" s="355"/>
      <c r="S30" s="355"/>
      <c r="T30" s="355"/>
      <c r="U30" s="355"/>
      <c r="V30" s="355"/>
      <c r="W30" s="355"/>
      <c r="X30" s="355"/>
      <c r="Y30" s="355"/>
    </row>
    <row r="31" spans="1:25" ht="88.5" customHeight="1" thickTop="1" thickBot="1">
      <c r="A31" s="163"/>
      <c r="D31" s="356" t="s">
        <v>217</v>
      </c>
      <c r="E31" s="356"/>
      <c r="F31" s="356"/>
      <c r="G31" s="356"/>
      <c r="H31" s="356"/>
      <c r="I31" s="356"/>
      <c r="J31" s="356"/>
      <c r="K31" s="356"/>
      <c r="L31" s="356"/>
      <c r="M31" s="356"/>
      <c r="N31" s="356"/>
      <c r="O31" s="356"/>
      <c r="P31" s="356"/>
      <c r="Q31" s="356"/>
      <c r="R31" s="356"/>
      <c r="S31" s="356"/>
      <c r="T31" s="356"/>
      <c r="U31" s="356"/>
      <c r="V31" s="356"/>
      <c r="W31" s="356"/>
      <c r="X31" s="356"/>
      <c r="Y31" s="356"/>
    </row>
    <row r="32" spans="1:25" ht="13.5" thickTop="1">
      <c r="A32" s="163"/>
    </row>
    <row r="33" spans="1:25">
      <c r="A33" s="163"/>
    </row>
    <row r="34" spans="1:25">
      <c r="A34" s="163"/>
    </row>
    <row r="35" spans="1:25">
      <c r="A35" s="163"/>
    </row>
    <row r="36" spans="1:25">
      <c r="A36" s="163"/>
    </row>
    <row r="37" spans="1:25">
      <c r="A37" s="163"/>
    </row>
    <row r="38" spans="1:25">
      <c r="A38" s="163"/>
    </row>
    <row r="39" spans="1:25">
      <c r="A39" s="163"/>
    </row>
    <row r="40" spans="1:25">
      <c r="A40" s="163"/>
    </row>
    <row r="41" spans="1:25" ht="26.25">
      <c r="A41" s="163"/>
      <c r="D41" s="168"/>
    </row>
    <row r="42" spans="1:25">
      <c r="A42" s="163"/>
    </row>
    <row r="43" spans="1:25" ht="12.75" customHeight="1">
      <c r="A43" s="163"/>
      <c r="D43" s="357"/>
      <c r="E43" s="357"/>
      <c r="F43" s="357"/>
      <c r="G43" s="357"/>
      <c r="H43" s="357"/>
      <c r="I43" s="357"/>
      <c r="J43" s="357"/>
      <c r="K43" s="357"/>
      <c r="L43" s="357"/>
      <c r="M43" s="357"/>
      <c r="N43" s="357"/>
      <c r="O43" s="357"/>
      <c r="P43" s="357"/>
      <c r="Q43" s="357"/>
      <c r="R43" s="357"/>
      <c r="S43" s="357"/>
      <c r="T43" s="357"/>
      <c r="U43" s="357"/>
      <c r="V43" s="357"/>
      <c r="W43" s="357"/>
      <c r="X43" s="357"/>
      <c r="Y43" s="357"/>
    </row>
    <row r="44" spans="1:25">
      <c r="A44" s="163"/>
      <c r="D44" s="357"/>
      <c r="E44" s="357"/>
      <c r="F44" s="357"/>
      <c r="G44" s="357"/>
      <c r="H44" s="357"/>
      <c r="I44" s="357"/>
      <c r="J44" s="357"/>
      <c r="K44" s="357"/>
      <c r="L44" s="357"/>
      <c r="M44" s="357"/>
      <c r="N44" s="357"/>
      <c r="O44" s="357"/>
      <c r="P44" s="357"/>
      <c r="Q44" s="357"/>
      <c r="R44" s="357"/>
      <c r="S44" s="357"/>
      <c r="T44" s="357"/>
      <c r="U44" s="357"/>
      <c r="V44" s="357"/>
      <c r="W44" s="357"/>
      <c r="X44" s="357"/>
      <c r="Y44" s="357"/>
    </row>
    <row r="45" spans="1:25">
      <c r="A45" s="163"/>
      <c r="D45" s="357"/>
      <c r="E45" s="357"/>
      <c r="F45" s="357"/>
      <c r="G45" s="357"/>
      <c r="H45" s="357"/>
      <c r="I45" s="357"/>
      <c r="J45" s="357"/>
      <c r="K45" s="357"/>
      <c r="L45" s="357"/>
      <c r="M45" s="357"/>
      <c r="N45" s="357"/>
      <c r="O45" s="357"/>
      <c r="P45" s="357"/>
      <c r="Q45" s="357"/>
      <c r="R45" s="357"/>
      <c r="S45" s="357"/>
      <c r="T45" s="357"/>
      <c r="U45" s="357"/>
      <c r="V45" s="357"/>
      <c r="W45" s="357"/>
      <c r="X45" s="357"/>
      <c r="Y45" s="357"/>
    </row>
    <row r="46" spans="1:25">
      <c r="A46" s="163"/>
      <c r="D46" s="357"/>
      <c r="E46" s="357"/>
      <c r="F46" s="357"/>
      <c r="G46" s="357"/>
      <c r="H46" s="357"/>
      <c r="I46" s="357"/>
      <c r="J46" s="357"/>
      <c r="K46" s="357"/>
      <c r="L46" s="357"/>
      <c r="M46" s="357"/>
      <c r="N46" s="357"/>
      <c r="O46" s="357"/>
      <c r="P46" s="357"/>
      <c r="Q46" s="357"/>
      <c r="R46" s="357"/>
      <c r="S46" s="357"/>
      <c r="T46" s="357"/>
      <c r="U46" s="357"/>
      <c r="V46" s="357"/>
      <c r="W46" s="357"/>
      <c r="X46" s="357"/>
      <c r="Y46" s="357"/>
    </row>
    <row r="47" spans="1:25">
      <c r="A47" s="163"/>
      <c r="D47" s="357"/>
      <c r="E47" s="357"/>
      <c r="F47" s="357"/>
      <c r="G47" s="357"/>
      <c r="H47" s="357"/>
      <c r="I47" s="357"/>
      <c r="J47" s="357"/>
      <c r="K47" s="357"/>
      <c r="L47" s="357"/>
      <c r="M47" s="357"/>
      <c r="N47" s="357"/>
      <c r="O47" s="357"/>
      <c r="P47" s="357"/>
      <c r="Q47" s="357"/>
      <c r="R47" s="357"/>
      <c r="S47" s="357"/>
      <c r="T47" s="357"/>
      <c r="U47" s="357"/>
      <c r="V47" s="357"/>
      <c r="W47" s="357"/>
      <c r="X47" s="357"/>
      <c r="Y47" s="357"/>
    </row>
    <row r="48" spans="1:25">
      <c r="A48" s="163"/>
      <c r="D48" s="357"/>
      <c r="E48" s="357"/>
      <c r="F48" s="357"/>
      <c r="G48" s="357"/>
      <c r="H48" s="357"/>
      <c r="I48" s="357"/>
      <c r="J48" s="357"/>
      <c r="K48" s="357"/>
      <c r="L48" s="357"/>
      <c r="M48" s="357"/>
      <c r="N48" s="357"/>
      <c r="O48" s="357"/>
      <c r="P48" s="357"/>
      <c r="Q48" s="357"/>
      <c r="R48" s="357"/>
      <c r="S48" s="357"/>
      <c r="T48" s="357"/>
      <c r="U48" s="357"/>
      <c r="V48" s="357"/>
      <c r="W48" s="357"/>
      <c r="X48" s="357"/>
      <c r="Y48" s="357"/>
    </row>
    <row r="49" spans="1:25">
      <c r="A49" s="163"/>
      <c r="D49" s="357"/>
      <c r="E49" s="357"/>
      <c r="F49" s="357"/>
      <c r="G49" s="357"/>
      <c r="H49" s="357"/>
      <c r="I49" s="357"/>
      <c r="J49" s="357"/>
      <c r="K49" s="357"/>
      <c r="L49" s="357"/>
      <c r="M49" s="357"/>
      <c r="N49" s="357"/>
      <c r="O49" s="357"/>
      <c r="P49" s="357"/>
      <c r="Q49" s="357"/>
      <c r="R49" s="357"/>
      <c r="S49" s="357"/>
      <c r="T49" s="357"/>
      <c r="U49" s="357"/>
      <c r="V49" s="357"/>
      <c r="W49" s="357"/>
      <c r="X49" s="357"/>
      <c r="Y49" s="357"/>
    </row>
    <row r="50" spans="1:25">
      <c r="A50" s="163"/>
      <c r="D50" s="357"/>
      <c r="E50" s="357"/>
      <c r="F50" s="357"/>
      <c r="G50" s="357"/>
      <c r="H50" s="357"/>
      <c r="I50" s="357"/>
      <c r="J50" s="357"/>
      <c r="K50" s="357"/>
      <c r="L50" s="357"/>
      <c r="M50" s="357"/>
      <c r="N50" s="357"/>
      <c r="O50" s="357"/>
      <c r="P50" s="357"/>
      <c r="Q50" s="357"/>
      <c r="R50" s="357"/>
      <c r="S50" s="357"/>
      <c r="T50" s="357"/>
      <c r="U50" s="357"/>
      <c r="V50" s="357"/>
      <c r="W50" s="357"/>
      <c r="X50" s="357"/>
      <c r="Y50" s="357"/>
    </row>
    <row r="51" spans="1:25" ht="12.75" customHeight="1">
      <c r="A51" s="163"/>
    </row>
    <row r="52" spans="1:25" ht="12.75" customHeight="1">
      <c r="A52" s="163"/>
    </row>
    <row r="53" spans="1:25" ht="12.75" customHeight="1">
      <c r="A53" s="163"/>
    </row>
    <row r="54" spans="1:25" ht="33" customHeight="1" thickBot="1">
      <c r="A54" s="163"/>
      <c r="D54" s="358" t="s">
        <v>172</v>
      </c>
      <c r="E54" s="358"/>
      <c r="F54" s="358"/>
      <c r="G54" s="358"/>
      <c r="H54" s="358"/>
      <c r="I54" s="358"/>
      <c r="J54" s="358"/>
      <c r="K54" s="358"/>
      <c r="L54" s="358"/>
      <c r="M54" s="358"/>
      <c r="N54" s="358"/>
      <c r="O54" s="358"/>
      <c r="P54" s="358"/>
      <c r="Q54" s="358"/>
      <c r="R54" s="358"/>
      <c r="S54" s="358"/>
      <c r="T54" s="358"/>
      <c r="U54" s="358"/>
      <c r="V54" s="358"/>
      <c r="W54" s="358"/>
      <c r="X54" s="358"/>
      <c r="Y54" s="358"/>
    </row>
    <row r="55" spans="1:25" ht="13.5" thickTop="1">
      <c r="A55" s="163"/>
    </row>
    <row r="56" spans="1:25">
      <c r="A56" s="163"/>
    </row>
    <row r="57" spans="1:25" ht="23.25">
      <c r="A57" s="163"/>
      <c r="D57" s="169"/>
      <c r="E57" s="170"/>
    </row>
    <row r="58" spans="1:25">
      <c r="A58" s="163"/>
    </row>
    <row r="59" spans="1:25">
      <c r="A59" s="163"/>
    </row>
    <row r="60" spans="1:25">
      <c r="A60" s="163"/>
    </row>
    <row r="61" spans="1:25">
      <c r="A61" s="163"/>
    </row>
    <row r="62" spans="1:25">
      <c r="A62" s="163"/>
    </row>
    <row r="63" spans="1:25">
      <c r="A63" s="163"/>
    </row>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8" hidden="1"/>
    <row r="269" hidden="1"/>
    <row r="270" hidden="1"/>
    <row r="271" hidden="1"/>
  </sheetData>
  <mergeCells count="5">
    <mergeCell ref="D21:Y28"/>
    <mergeCell ref="D30:Y30"/>
    <mergeCell ref="D31:Y31"/>
    <mergeCell ref="D43:Y50"/>
    <mergeCell ref="D54:Y54"/>
  </mergeCells>
  <pageMargins left="3.937007874015748E-2" right="3.937007874015748E-2" top="0.19685039370078741" bottom="3.937007874015748E-2" header="0" footer="0"/>
  <pageSetup paperSize="9" scale="60"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4"/>
  <sheetViews>
    <sheetView showGridLines="0" zoomScaleNormal="100" workbookViewId="0">
      <pane xSplit="2" ySplit="9" topLeftCell="C10" activePane="bottomRight" state="frozen"/>
      <selection sqref="A1:XFD1048576"/>
      <selection pane="topRight" sqref="A1:XFD1048576"/>
      <selection pane="bottomLeft" sqref="A1:XFD1048576"/>
      <selection pane="bottomRight" activeCell="O17" sqref="O17"/>
    </sheetView>
  </sheetViews>
  <sheetFormatPr defaultRowHeight="12.75"/>
  <cols>
    <col min="1" max="1" width="1" style="177" customWidth="1"/>
    <col min="2" max="2" width="49.7109375" style="177" customWidth="1"/>
    <col min="3" max="10" width="11.42578125" style="177" customWidth="1"/>
    <col min="11" max="11" width="4.28515625" style="177" customWidth="1"/>
    <col min="12" max="13" width="11.42578125" style="177" customWidth="1"/>
    <col min="14" max="16384" width="9.140625" style="177"/>
  </cols>
  <sheetData>
    <row r="1" spans="1:15" ht="15" customHeight="1">
      <c r="A1" s="175"/>
      <c r="B1" s="176" t="s">
        <v>173</v>
      </c>
      <c r="C1" s="175"/>
      <c r="D1" s="175"/>
      <c r="E1" s="175"/>
      <c r="F1" s="175"/>
      <c r="G1" s="175"/>
      <c r="H1" s="175"/>
      <c r="I1" s="175"/>
      <c r="J1" s="175"/>
      <c r="K1" s="175"/>
      <c r="L1" s="175"/>
      <c r="M1" s="175"/>
      <c r="N1" s="175"/>
    </row>
    <row r="2" spans="1:15" ht="30.75" customHeight="1">
      <c r="A2" s="363" t="s">
        <v>20</v>
      </c>
      <c r="B2" s="363"/>
      <c r="C2" s="363"/>
      <c r="D2" s="363"/>
      <c r="E2" s="363"/>
      <c r="F2" s="363"/>
      <c r="G2" s="363"/>
      <c r="H2" s="363"/>
      <c r="I2" s="363"/>
      <c r="J2" s="363"/>
      <c r="K2" s="363"/>
      <c r="L2" s="363"/>
      <c r="M2" s="363"/>
      <c r="N2" s="175"/>
    </row>
    <row r="3" spans="1:15" ht="25.5" customHeight="1">
      <c r="A3" s="175"/>
      <c r="B3" s="175"/>
      <c r="C3" s="175"/>
      <c r="D3" s="175"/>
      <c r="E3" s="175"/>
      <c r="F3" s="175"/>
      <c r="G3" s="175"/>
      <c r="H3" s="175"/>
      <c r="I3" s="175"/>
      <c r="J3" s="175"/>
      <c r="K3" s="175"/>
      <c r="L3" s="175"/>
      <c r="M3" s="175"/>
      <c r="N3" s="175"/>
    </row>
    <row r="4" spans="1:15" ht="18" customHeight="1">
      <c r="A4" s="175"/>
      <c r="B4" s="178" t="s">
        <v>50</v>
      </c>
      <c r="C4" s="175"/>
      <c r="D4" s="175"/>
      <c r="E4" s="175"/>
      <c r="F4" s="175"/>
      <c r="G4" s="175"/>
      <c r="H4" s="175"/>
      <c r="I4" s="175"/>
      <c r="J4" s="175"/>
      <c r="K4" s="175"/>
      <c r="L4" s="175"/>
      <c r="M4" s="175"/>
      <c r="N4" s="175"/>
    </row>
    <row r="5" spans="1:15" ht="18" customHeight="1">
      <c r="A5" s="175"/>
      <c r="B5" s="178"/>
      <c r="C5" s="364" t="s">
        <v>174</v>
      </c>
      <c r="D5" s="364"/>
      <c r="E5" s="364"/>
      <c r="F5" s="364"/>
      <c r="G5" s="364"/>
      <c r="H5" s="257"/>
      <c r="I5" s="257"/>
      <c r="J5" s="257"/>
      <c r="K5" s="175"/>
      <c r="L5" s="175"/>
      <c r="M5" s="175"/>
      <c r="N5" s="175"/>
    </row>
    <row r="6" spans="1:15" ht="7.5" customHeight="1" thickBot="1">
      <c r="A6" s="175"/>
      <c r="B6" s="178"/>
      <c r="C6" s="257"/>
      <c r="D6" s="257"/>
      <c r="E6" s="257"/>
      <c r="F6" s="257"/>
      <c r="G6" s="257"/>
      <c r="H6" s="257"/>
      <c r="I6" s="257"/>
      <c r="J6" s="257"/>
      <c r="K6" s="175"/>
      <c r="L6" s="175"/>
      <c r="M6" s="175"/>
      <c r="N6" s="175"/>
    </row>
    <row r="7" spans="1:15" s="183" customFormat="1" ht="19.5" customHeight="1">
      <c r="A7" s="179"/>
      <c r="B7" s="180"/>
      <c r="C7" s="181" t="s">
        <v>47</v>
      </c>
      <c r="D7" s="181" t="s">
        <v>62</v>
      </c>
      <c r="E7" s="181" t="s">
        <v>64</v>
      </c>
      <c r="F7" s="181" t="s">
        <v>65</v>
      </c>
      <c r="G7" s="181" t="s">
        <v>47</v>
      </c>
      <c r="H7" s="181" t="s">
        <v>62</v>
      </c>
      <c r="I7" s="181" t="s">
        <v>64</v>
      </c>
      <c r="J7" s="182" t="s">
        <v>65</v>
      </c>
      <c r="K7" s="181"/>
      <c r="L7" s="365" t="s">
        <v>36</v>
      </c>
      <c r="M7" s="365"/>
      <c r="N7" s="179"/>
    </row>
    <row r="8" spans="1:15" s="187" customFormat="1" ht="19.5" customHeight="1">
      <c r="A8" s="184"/>
      <c r="B8" s="180" t="s">
        <v>5</v>
      </c>
      <c r="C8" s="185" t="s">
        <v>63</v>
      </c>
      <c r="D8" s="185" t="s">
        <v>63</v>
      </c>
      <c r="E8" s="185" t="s">
        <v>63</v>
      </c>
      <c r="F8" s="185" t="s">
        <v>63</v>
      </c>
      <c r="G8" s="185" t="s">
        <v>206</v>
      </c>
      <c r="H8" s="185" t="s">
        <v>206</v>
      </c>
      <c r="I8" s="185" t="s">
        <v>206</v>
      </c>
      <c r="J8" s="251" t="s">
        <v>206</v>
      </c>
      <c r="K8" s="181"/>
      <c r="L8" s="186" t="s">
        <v>0</v>
      </c>
      <c r="M8" s="186" t="s">
        <v>3</v>
      </c>
      <c r="N8" s="184"/>
    </row>
    <row r="9" spans="1:15" s="187" customFormat="1" ht="6" customHeight="1">
      <c r="A9" s="188"/>
      <c r="B9" s="189"/>
      <c r="C9" s="192"/>
      <c r="D9" s="192"/>
      <c r="E9" s="192"/>
      <c r="F9" s="192"/>
      <c r="G9" s="192"/>
      <c r="H9" s="192"/>
      <c r="I9" s="192"/>
      <c r="J9" s="191"/>
      <c r="K9" s="190"/>
      <c r="L9" s="192"/>
      <c r="M9" s="193"/>
      <c r="N9" s="184"/>
    </row>
    <row r="10" spans="1:15" s="187" customFormat="1" ht="20.25" customHeight="1">
      <c r="A10" s="184"/>
      <c r="B10" s="194" t="s">
        <v>177</v>
      </c>
      <c r="C10" s="195">
        <v>41267.3649071213</v>
      </c>
      <c r="D10" s="195">
        <v>42182.839020518353</v>
      </c>
      <c r="E10" s="195">
        <v>43035.143702482237</v>
      </c>
      <c r="F10" s="195">
        <v>42594.889597296598</v>
      </c>
      <c r="G10" s="195">
        <v>42500.755149209894</v>
      </c>
      <c r="H10" s="195">
        <v>42698.566866666675</v>
      </c>
      <c r="I10" s="195">
        <v>42155.775160000005</v>
      </c>
      <c r="J10" s="339">
        <v>41904.657753333333</v>
      </c>
      <c r="K10" s="197"/>
      <c r="L10" s="31">
        <v>-5.9568921627836113E-3</v>
      </c>
      <c r="M10" s="31">
        <v>-1.6204569385879442E-2</v>
      </c>
      <c r="N10" s="135"/>
    </row>
    <row r="11" spans="1:15" s="187" customFormat="1" ht="20.25" customHeight="1">
      <c r="A11" s="184"/>
      <c r="B11" s="194" t="s">
        <v>144</v>
      </c>
      <c r="C11" s="195">
        <v>44074.31575405514</v>
      </c>
      <c r="D11" s="195">
        <v>44998.094160355751</v>
      </c>
      <c r="E11" s="195">
        <v>46717.096355425907</v>
      </c>
      <c r="F11" s="195">
        <v>46096.500809925703</v>
      </c>
      <c r="G11" s="195">
        <v>45912.634169809891</v>
      </c>
      <c r="H11" s="195">
        <v>46285.939966666672</v>
      </c>
      <c r="I11" s="195">
        <v>45788.984166600007</v>
      </c>
      <c r="J11" s="339">
        <v>45449.563753333336</v>
      </c>
      <c r="K11" s="197"/>
      <c r="L11" s="31">
        <v>-7.4127089614329789E-3</v>
      </c>
      <c r="M11" s="31">
        <v>-1.4034407063997056E-2</v>
      </c>
      <c r="N11" s="135"/>
    </row>
    <row r="12" spans="1:15" s="187" customFormat="1" ht="20.25" customHeight="1">
      <c r="A12" s="184"/>
      <c r="B12" s="194" t="s">
        <v>145</v>
      </c>
      <c r="C12" s="198">
        <v>59178.572101140307</v>
      </c>
      <c r="D12" s="198">
        <v>59737.23599436837</v>
      </c>
      <c r="E12" s="198">
        <v>59802.814762475806</v>
      </c>
      <c r="F12" s="198">
        <v>55455.900734504001</v>
      </c>
      <c r="G12" s="198">
        <v>57494.172549209892</v>
      </c>
      <c r="H12" s="198">
        <v>57798.655066666674</v>
      </c>
      <c r="I12" s="198">
        <v>56851.088760000006</v>
      </c>
      <c r="J12" s="339">
        <v>56108.179753333337</v>
      </c>
      <c r="K12" s="197"/>
      <c r="L12" s="31">
        <v>-1.3067630240168326E-2</v>
      </c>
      <c r="M12" s="31">
        <v>1.1762121076206666E-2</v>
      </c>
      <c r="N12" s="135"/>
    </row>
    <row r="13" spans="1:15" s="187" customFormat="1" ht="20.25" customHeight="1">
      <c r="A13" s="184"/>
      <c r="B13" s="194" t="s">
        <v>178</v>
      </c>
      <c r="C13" s="195">
        <v>418870.76650000003</v>
      </c>
      <c r="D13" s="195">
        <v>398702.01177899999</v>
      </c>
      <c r="E13" s="195">
        <v>401238.46399999998</v>
      </c>
      <c r="F13" s="195">
        <v>409222.58649999998</v>
      </c>
      <c r="G13" s="195">
        <v>420636.56599999999</v>
      </c>
      <c r="H13" s="195">
        <v>405896.83399999997</v>
      </c>
      <c r="I13" s="195">
        <v>400480.2525</v>
      </c>
      <c r="J13" s="339">
        <v>390598.859</v>
      </c>
      <c r="K13" s="197"/>
      <c r="L13" s="31">
        <v>-2.4673859543174359E-2</v>
      </c>
      <c r="M13" s="31">
        <v>-4.5510018543416741E-2</v>
      </c>
      <c r="N13" s="135"/>
    </row>
    <row r="14" spans="1:15" s="187" customFormat="1" ht="20.25" customHeight="1">
      <c r="A14" s="184"/>
      <c r="B14" s="199" t="s">
        <v>146</v>
      </c>
      <c r="C14" s="195">
        <v>339492.2</v>
      </c>
      <c r="D14" s="195">
        <v>334926.576</v>
      </c>
      <c r="E14" s="195">
        <v>337557.33100000001</v>
      </c>
      <c r="F14" s="195">
        <v>344210.74900000001</v>
      </c>
      <c r="G14" s="195">
        <v>351966.59600000002</v>
      </c>
      <c r="H14" s="195">
        <v>343984.83299999998</v>
      </c>
      <c r="I14" s="195">
        <v>340241.26500000001</v>
      </c>
      <c r="J14" s="196">
        <f>333598202/1000</f>
        <v>333598.20199999999</v>
      </c>
      <c r="K14" s="197"/>
      <c r="L14" s="31">
        <v>1.0000000000000009E-2</v>
      </c>
      <c r="M14" s="31">
        <v>-1.6474539265477484E-3</v>
      </c>
      <c r="N14" s="135"/>
    </row>
    <row r="15" spans="1:15" s="183" customFormat="1" ht="20.25" customHeight="1">
      <c r="A15" s="179"/>
      <c r="B15" s="199" t="s">
        <v>147</v>
      </c>
      <c r="C15" s="195">
        <v>27380.2</v>
      </c>
      <c r="D15" s="195">
        <v>19435.275000000001</v>
      </c>
      <c r="E15" s="195">
        <v>19366.325000000001</v>
      </c>
      <c r="F15" s="195">
        <v>20783.900000000001</v>
      </c>
      <c r="G15" s="195">
        <v>24766.224999999999</v>
      </c>
      <c r="H15" s="195">
        <v>18558.275000000001</v>
      </c>
      <c r="I15" s="195">
        <v>17039.012500000001</v>
      </c>
      <c r="J15" s="196">
        <f>15870450/1000</f>
        <v>15870.45</v>
      </c>
      <c r="K15" s="200"/>
      <c r="L15" s="31">
        <v>1.0000000000000009E-2</v>
      </c>
      <c r="M15" s="31">
        <v>-0.17198395753443763</v>
      </c>
      <c r="N15" s="135"/>
      <c r="O15" s="187"/>
    </row>
    <row r="16" spans="1:15" s="187" customFormat="1" ht="20.25" customHeight="1">
      <c r="A16" s="184"/>
      <c r="B16" s="199" t="s">
        <v>148</v>
      </c>
      <c r="C16" s="195">
        <v>51997.599999999999</v>
      </c>
      <c r="D16" s="195">
        <v>44340.175000000003</v>
      </c>
      <c r="E16" s="195">
        <v>44314.8</v>
      </c>
      <c r="F16" s="195">
        <v>44227.9375</v>
      </c>
      <c r="G16" s="195">
        <v>43903.775000000001</v>
      </c>
      <c r="H16" s="195">
        <v>43353.724999999999</v>
      </c>
      <c r="I16" s="195">
        <v>43199.974999999999</v>
      </c>
      <c r="J16" s="196">
        <f>41130325/1000</f>
        <v>41130.324999999997</v>
      </c>
      <c r="K16" s="197"/>
      <c r="L16" s="31">
        <v>1.0000000000000009E-2</v>
      </c>
      <c r="M16" s="31">
        <v>-1.3474803115112399E-2</v>
      </c>
      <c r="N16" s="135"/>
    </row>
    <row r="17" spans="1:16" s="187" customFormat="1" ht="20.25" customHeight="1">
      <c r="A17" s="184"/>
      <c r="B17" s="199" t="s">
        <v>166</v>
      </c>
      <c r="C17" s="195"/>
      <c r="D17" s="195"/>
      <c r="E17" s="195"/>
      <c r="F17" s="195"/>
      <c r="G17" s="195"/>
      <c r="H17" s="195"/>
      <c r="I17" s="195"/>
      <c r="J17" s="196"/>
      <c r="K17" s="197"/>
      <c r="L17" s="31" t="s">
        <v>221</v>
      </c>
      <c r="M17" s="31" t="s">
        <v>221</v>
      </c>
      <c r="N17" s="135"/>
    </row>
    <row r="18" spans="1:16" s="187" customFormat="1" ht="20.25" customHeight="1" thickBot="1">
      <c r="A18" s="184"/>
      <c r="B18" s="194" t="s">
        <v>149</v>
      </c>
      <c r="C18" s="195">
        <v>2912.1763937338392</v>
      </c>
      <c r="D18" s="195">
        <v>2901.0319398373972</v>
      </c>
      <c r="E18" s="195">
        <v>3881.405852943667</v>
      </c>
      <c r="F18" s="195">
        <v>3883.1959999999999</v>
      </c>
      <c r="G18" s="195">
        <v>3707.5847205999999</v>
      </c>
      <c r="H18" s="195">
        <v>3707.3762815999999</v>
      </c>
      <c r="I18" s="195">
        <v>3706.4385066</v>
      </c>
      <c r="J18" s="201">
        <v>3577.04</v>
      </c>
      <c r="K18" s="197"/>
      <c r="L18" s="31">
        <v>-3.4911818007929196E-2</v>
      </c>
      <c r="M18" s="31">
        <v>-7.8841243140959083E-2</v>
      </c>
      <c r="N18" s="135"/>
    </row>
    <row r="19" spans="1:16" s="187" customFormat="1" ht="19.5" customHeight="1">
      <c r="A19" s="184"/>
      <c r="B19" s="202"/>
      <c r="C19" s="195"/>
      <c r="D19" s="195"/>
      <c r="E19" s="195"/>
      <c r="F19" s="195"/>
      <c r="G19" s="195"/>
      <c r="H19" s="195"/>
      <c r="I19" s="195"/>
      <c r="J19" s="195"/>
      <c r="K19" s="197"/>
      <c r="L19" s="31"/>
      <c r="M19" s="31"/>
      <c r="N19" s="184"/>
    </row>
    <row r="20" spans="1:16" s="187" customFormat="1" ht="19.5" customHeight="1">
      <c r="A20" s="184"/>
      <c r="B20" s="202"/>
      <c r="C20" s="195"/>
      <c r="D20" s="195"/>
      <c r="E20" s="195"/>
      <c r="F20" s="195"/>
      <c r="G20" s="195"/>
      <c r="H20" s="195"/>
      <c r="I20" s="195"/>
      <c r="J20" s="195"/>
      <c r="K20" s="197"/>
      <c r="L20" s="31"/>
      <c r="M20" s="31"/>
      <c r="N20" s="184"/>
    </row>
    <row r="21" spans="1:16" ht="18" customHeight="1" thickBot="1">
      <c r="A21" s="175"/>
      <c r="B21" s="178" t="s">
        <v>150</v>
      </c>
      <c r="C21" s="203"/>
      <c r="D21" s="175"/>
      <c r="E21" s="175"/>
      <c r="F21" s="175"/>
      <c r="G21" s="175"/>
      <c r="H21" s="175"/>
      <c r="I21" s="175"/>
      <c r="J21" s="175"/>
      <c r="K21" s="175"/>
      <c r="L21" s="175"/>
      <c r="M21" s="175"/>
      <c r="N21" s="175"/>
    </row>
    <row r="22" spans="1:16" s="183" customFormat="1" ht="19.5" customHeight="1">
      <c r="A22" s="179"/>
      <c r="B22" s="180"/>
      <c r="C22" s="181" t="s">
        <v>47</v>
      </c>
      <c r="D22" s="181" t="s">
        <v>62</v>
      </c>
      <c r="E22" s="181" t="s">
        <v>64</v>
      </c>
      <c r="F22" s="181" t="s">
        <v>65</v>
      </c>
      <c r="G22" s="181" t="s">
        <v>47</v>
      </c>
      <c r="H22" s="181" t="s">
        <v>62</v>
      </c>
      <c r="I22" s="181" t="s">
        <v>64</v>
      </c>
      <c r="J22" s="182" t="s">
        <v>65</v>
      </c>
      <c r="K22" s="181"/>
      <c r="L22" s="365" t="s">
        <v>25</v>
      </c>
      <c r="M22" s="365"/>
      <c r="N22" s="179"/>
    </row>
    <row r="23" spans="1:16" s="187" customFormat="1" ht="19.5" customHeight="1">
      <c r="A23" s="184"/>
      <c r="B23" s="180" t="s">
        <v>6</v>
      </c>
      <c r="C23" s="181" t="s">
        <v>63</v>
      </c>
      <c r="D23" s="181" t="s">
        <v>63</v>
      </c>
      <c r="E23" s="181" t="s">
        <v>63</v>
      </c>
      <c r="F23" s="181" t="s">
        <v>63</v>
      </c>
      <c r="G23" s="181" t="s">
        <v>206</v>
      </c>
      <c r="H23" s="181" t="s">
        <v>206</v>
      </c>
      <c r="I23" s="181" t="s">
        <v>206</v>
      </c>
      <c r="J23" s="251" t="s">
        <v>206</v>
      </c>
      <c r="K23" s="181"/>
      <c r="L23" s="186" t="s">
        <v>0</v>
      </c>
      <c r="M23" s="186" t="s">
        <v>3</v>
      </c>
      <c r="N23" s="184"/>
    </row>
    <row r="24" spans="1:16" s="187" customFormat="1" ht="6" customHeight="1">
      <c r="A24" s="188"/>
      <c r="B24" s="189"/>
      <c r="C24" s="192"/>
      <c r="D24" s="192"/>
      <c r="E24" s="192"/>
      <c r="F24" s="192"/>
      <c r="G24" s="192"/>
      <c r="H24" s="192"/>
      <c r="I24" s="192"/>
      <c r="J24" s="191"/>
      <c r="K24" s="190"/>
      <c r="L24" s="192"/>
      <c r="M24" s="193"/>
      <c r="N24" s="184"/>
    </row>
    <row r="25" spans="1:16" s="187" customFormat="1" ht="20.25" customHeight="1">
      <c r="A25" s="184"/>
      <c r="B25" s="194" t="s">
        <v>167</v>
      </c>
      <c r="C25" s="204">
        <v>9.9108185536100332E-2</v>
      </c>
      <c r="D25" s="204">
        <v>0.10580041678821588</v>
      </c>
      <c r="E25" s="204">
        <v>0.10725577820595544</v>
      </c>
      <c r="F25" s="204">
        <v>0.10408733780215379</v>
      </c>
      <c r="G25" s="204">
        <v>0.10103913588247079</v>
      </c>
      <c r="H25" s="204">
        <v>0.10519561447642796</v>
      </c>
      <c r="I25" s="204">
        <v>0.10526305578575314</v>
      </c>
      <c r="J25" s="205">
        <v>0.10728310333680041</v>
      </c>
      <c r="K25" s="197"/>
      <c r="L25" s="206">
        <v>20.200475510472742</v>
      </c>
      <c r="M25" s="206">
        <v>31.957655346466218</v>
      </c>
      <c r="N25" s="184"/>
    </row>
    <row r="26" spans="1:16" s="187" customFormat="1" ht="20.25" customHeight="1">
      <c r="A26" s="184"/>
      <c r="B26" s="194" t="s">
        <v>151</v>
      </c>
      <c r="C26" s="204">
        <v>0.10584939147340085</v>
      </c>
      <c r="D26" s="204">
        <v>0.1128614675395672</v>
      </c>
      <c r="E26" s="204">
        <v>0.11643224801953661</v>
      </c>
      <c r="F26" s="204">
        <v>0.11264407765020983</v>
      </c>
      <c r="G26" s="204">
        <v>0.1091503637128159</v>
      </c>
      <c r="H26" s="204">
        <v>0.11403375461328845</v>
      </c>
      <c r="I26" s="204">
        <v>0.11433518601919081</v>
      </c>
      <c r="J26" s="205">
        <v>0.1163586700424369</v>
      </c>
      <c r="K26" s="197"/>
      <c r="L26" s="206">
        <v>20.234840232460915</v>
      </c>
      <c r="M26" s="206">
        <v>37.145923922270732</v>
      </c>
      <c r="N26" s="184"/>
    </row>
    <row r="27" spans="1:16" s="187" customFormat="1" ht="20.25" customHeight="1">
      <c r="A27" s="184"/>
      <c r="B27" s="194" t="s">
        <v>152</v>
      </c>
      <c r="C27" s="204">
        <v>0.14212394992414931</v>
      </c>
      <c r="D27" s="204">
        <v>0.14982928159259112</v>
      </c>
      <c r="E27" s="204">
        <v>0.14904556798043123</v>
      </c>
      <c r="F27" s="204">
        <v>0.13551524906972359</v>
      </c>
      <c r="G27" s="204">
        <v>0.13668372461278103</v>
      </c>
      <c r="H27" s="204">
        <v>0.14239740304716611</v>
      </c>
      <c r="I27" s="204">
        <v>0.14195728354920573</v>
      </c>
      <c r="J27" s="205">
        <v>0.14364655313376976</v>
      </c>
      <c r="K27" s="197"/>
      <c r="L27" s="206">
        <v>16.892695845640294</v>
      </c>
      <c r="M27" s="206">
        <v>81.313040640461637</v>
      </c>
      <c r="N27" s="184"/>
    </row>
    <row r="28" spans="1:16" s="183" customFormat="1" ht="20.25" customHeight="1">
      <c r="A28" s="179"/>
      <c r="B28" s="194" t="s">
        <v>153</v>
      </c>
      <c r="C28" s="204">
        <v>6.6074228128337964E-2</v>
      </c>
      <c r="D28" s="204">
        <v>6.4470106878287886E-2</v>
      </c>
      <c r="E28" s="204">
        <v>8.3083199850730136E-2</v>
      </c>
      <c r="F28" s="204">
        <v>8.4240580776661744E-2</v>
      </c>
      <c r="G28" s="204">
        <v>8.0753038627392526E-2</v>
      </c>
      <c r="H28" s="204">
        <v>8.0097245173586351E-2</v>
      </c>
      <c r="I28" s="204">
        <v>8.0946074128099968E-2</v>
      </c>
      <c r="J28" s="205">
        <v>7.8703505701694543E-2</v>
      </c>
      <c r="K28" s="200"/>
      <c r="L28" s="206">
        <v>-22.425684264054251</v>
      </c>
      <c r="M28" s="206">
        <v>-55.370750749672013</v>
      </c>
      <c r="N28" s="184"/>
      <c r="P28" s="187"/>
    </row>
    <row r="29" spans="1:16" s="187" customFormat="1" ht="20.25" customHeight="1" thickBot="1">
      <c r="A29" s="184"/>
      <c r="B29" s="207" t="s">
        <v>154</v>
      </c>
      <c r="C29" s="208" t="s">
        <v>175</v>
      </c>
      <c r="D29" s="208" t="s">
        <v>175</v>
      </c>
      <c r="E29" s="208" t="s">
        <v>175</v>
      </c>
      <c r="F29" s="208" t="s">
        <v>175</v>
      </c>
      <c r="G29" s="208" t="s">
        <v>175</v>
      </c>
      <c r="H29" s="208" t="s">
        <v>175</v>
      </c>
      <c r="I29" s="208" t="s">
        <v>175</v>
      </c>
      <c r="J29" s="209" t="s">
        <v>175</v>
      </c>
      <c r="K29" s="197"/>
      <c r="L29" s="31"/>
      <c r="M29" s="31"/>
      <c r="N29" s="184"/>
    </row>
    <row r="30" spans="1:16" s="187" customFormat="1" ht="19.5" customHeight="1">
      <c r="A30" s="184"/>
      <c r="B30" s="202"/>
      <c r="C30" s="195"/>
      <c r="D30" s="195"/>
      <c r="E30" s="195"/>
      <c r="F30" s="195"/>
      <c r="G30" s="195"/>
      <c r="H30" s="195"/>
      <c r="I30" s="195"/>
      <c r="J30" s="195"/>
      <c r="K30" s="197"/>
      <c r="L30" s="31"/>
      <c r="M30" s="31"/>
      <c r="N30" s="184"/>
    </row>
    <row r="31" spans="1:16" s="183" customFormat="1" ht="81" customHeight="1">
      <c r="A31" s="179"/>
      <c r="B31" s="366" t="s">
        <v>222</v>
      </c>
      <c r="C31" s="366"/>
      <c r="D31" s="366"/>
      <c r="E31" s="366"/>
      <c r="F31" s="366"/>
      <c r="G31" s="366"/>
      <c r="H31" s="366"/>
      <c r="I31" s="366"/>
      <c r="J31" s="366"/>
      <c r="K31" s="366"/>
      <c r="L31" s="366"/>
      <c r="M31" s="366"/>
      <c r="N31" s="179"/>
    </row>
    <row r="32" spans="1:16" s="187" customFormat="1" ht="105" customHeight="1">
      <c r="A32" s="184"/>
      <c r="B32" s="366"/>
      <c r="C32" s="366"/>
      <c r="D32" s="366"/>
      <c r="E32" s="366"/>
      <c r="F32" s="366"/>
      <c r="G32" s="366"/>
      <c r="H32" s="366"/>
      <c r="I32" s="366"/>
      <c r="J32" s="366"/>
      <c r="K32" s="366"/>
      <c r="L32" s="366"/>
      <c r="M32" s="366"/>
      <c r="N32" s="184"/>
    </row>
    <row r="33" spans="1:14" s="183" customFormat="1" ht="19.5" customHeight="1">
      <c r="A33" s="179"/>
      <c r="B33" s="180"/>
      <c r="C33" s="181"/>
      <c r="D33" s="181"/>
      <c r="E33" s="181"/>
      <c r="F33" s="181"/>
      <c r="G33" s="181"/>
      <c r="H33" s="181"/>
      <c r="I33" s="181"/>
      <c r="J33" s="181"/>
      <c r="K33" s="200"/>
      <c r="L33" s="36"/>
      <c r="M33" s="36"/>
      <c r="N33" s="179"/>
    </row>
    <row r="34" spans="1:14" s="187" customFormat="1" ht="19.5" customHeight="1">
      <c r="A34" s="184"/>
      <c r="B34" s="202"/>
      <c r="C34" s="195"/>
      <c r="D34" s="195"/>
      <c r="E34" s="195"/>
      <c r="F34" s="195"/>
      <c r="G34" s="195"/>
      <c r="H34" s="195"/>
      <c r="I34" s="195"/>
      <c r="J34" s="195"/>
      <c r="K34" s="197"/>
      <c r="L34" s="31"/>
      <c r="M34" s="31"/>
      <c r="N34" s="184"/>
    </row>
    <row r="35" spans="1:14" s="187" customFormat="1" ht="19.5" customHeight="1">
      <c r="A35" s="210"/>
      <c r="B35" s="202"/>
      <c r="C35" s="195"/>
      <c r="D35" s="195"/>
      <c r="E35" s="195"/>
      <c r="F35" s="195"/>
      <c r="G35" s="195"/>
      <c r="H35" s="195"/>
      <c r="I35" s="195"/>
      <c r="J35" s="195"/>
      <c r="K35" s="197"/>
      <c r="L35" s="31"/>
      <c r="M35" s="31"/>
      <c r="N35" s="184"/>
    </row>
    <row r="36" spans="1:14" s="183" customFormat="1" ht="18" customHeight="1">
      <c r="A36" s="211"/>
      <c r="B36" s="180"/>
      <c r="C36" s="181"/>
      <c r="D36" s="181"/>
      <c r="E36" s="181"/>
      <c r="F36" s="181"/>
      <c r="G36" s="181"/>
      <c r="H36" s="181"/>
      <c r="I36" s="181"/>
      <c r="J36" s="181"/>
      <c r="K36" s="200"/>
      <c r="L36" s="36"/>
      <c r="M36" s="36"/>
      <c r="N36" s="179"/>
    </row>
    <row r="37" spans="1:14" s="183" customFormat="1" ht="18" customHeight="1">
      <c r="A37" s="211"/>
      <c r="B37" s="180"/>
      <c r="C37" s="181"/>
      <c r="D37" s="181"/>
      <c r="E37" s="181"/>
      <c r="F37" s="181"/>
      <c r="G37" s="181"/>
      <c r="H37" s="181"/>
      <c r="I37" s="181"/>
      <c r="J37" s="181"/>
      <c r="K37" s="200"/>
      <c r="L37" s="36"/>
      <c r="M37" s="36"/>
      <c r="N37" s="179"/>
    </row>
    <row r="38" spans="1:14" ht="19.5" customHeight="1">
      <c r="A38" s="212"/>
      <c r="B38" s="213"/>
      <c r="C38" s="214"/>
      <c r="D38" s="214"/>
      <c r="E38" s="214"/>
      <c r="F38" s="214"/>
      <c r="G38" s="214"/>
      <c r="H38" s="214"/>
      <c r="I38" s="214"/>
      <c r="J38" s="214"/>
      <c r="K38" s="215"/>
      <c r="L38" s="216"/>
      <c r="M38" s="217"/>
      <c r="N38" s="175"/>
    </row>
    <row r="39" spans="1:14" ht="19.5" customHeight="1">
      <c r="A39" s="218"/>
      <c r="B39" s="180"/>
      <c r="C39" s="46"/>
      <c r="D39" s="46"/>
      <c r="E39" s="46"/>
      <c r="F39" s="46"/>
      <c r="G39" s="46"/>
      <c r="H39" s="46"/>
      <c r="I39" s="46"/>
      <c r="J39" s="46"/>
      <c r="K39" s="215"/>
      <c r="L39" s="216"/>
      <c r="M39" s="47"/>
      <c r="N39" s="175"/>
    </row>
    <row r="40" spans="1:14" ht="19.5" customHeight="1">
      <c r="A40" s="218"/>
      <c r="B40" s="180"/>
      <c r="C40" s="48"/>
      <c r="D40" s="48"/>
      <c r="E40" s="48"/>
      <c r="F40" s="48"/>
      <c r="G40" s="48"/>
      <c r="H40" s="48"/>
      <c r="I40" s="48"/>
      <c r="J40" s="48"/>
      <c r="K40" s="215"/>
      <c r="L40" s="216"/>
      <c r="M40" s="47"/>
      <c r="N40" s="175"/>
    </row>
    <row r="41" spans="1:14" ht="19.5" customHeight="1">
      <c r="A41" s="218"/>
      <c r="B41" s="180"/>
      <c r="C41" s="46"/>
      <c r="D41" s="46"/>
      <c r="E41" s="46"/>
      <c r="F41" s="46"/>
      <c r="G41" s="46"/>
      <c r="H41" s="46"/>
      <c r="I41" s="46"/>
      <c r="J41" s="46"/>
      <c r="K41" s="215"/>
      <c r="L41" s="216"/>
      <c r="M41" s="47"/>
      <c r="N41" s="175"/>
    </row>
    <row r="42" spans="1:14" ht="19.5" customHeight="1">
      <c r="A42" s="212"/>
      <c r="B42" s="219"/>
      <c r="C42" s="50"/>
      <c r="D42" s="50"/>
      <c r="E42" s="50"/>
      <c r="F42" s="50"/>
      <c r="G42" s="50"/>
      <c r="H42" s="50"/>
      <c r="I42" s="50"/>
      <c r="J42" s="50"/>
      <c r="K42" s="175"/>
      <c r="L42" s="175"/>
      <c r="M42" s="220"/>
      <c r="N42" s="175"/>
    </row>
    <row r="43" spans="1:14" ht="19.5" customHeight="1">
      <c r="A43" s="221"/>
      <c r="B43" s="180"/>
      <c r="C43" s="181"/>
      <c r="D43" s="181"/>
      <c r="E43" s="181"/>
      <c r="F43" s="181"/>
      <c r="G43" s="181"/>
      <c r="H43" s="181"/>
      <c r="I43" s="181"/>
      <c r="J43" s="181"/>
      <c r="K43" s="175"/>
      <c r="L43" s="175"/>
      <c r="M43" s="36"/>
      <c r="N43" s="175"/>
    </row>
    <row r="44" spans="1:14" ht="19.5" customHeight="1">
      <c r="A44" s="221"/>
      <c r="B44" s="222"/>
      <c r="C44" s="181"/>
      <c r="D44" s="181"/>
      <c r="E44" s="181"/>
      <c r="F44" s="181"/>
      <c r="G44" s="181"/>
      <c r="H44" s="181"/>
      <c r="I44" s="181"/>
      <c r="J44" s="181"/>
      <c r="K44" s="175"/>
      <c r="L44" s="175"/>
      <c r="M44" s="36"/>
      <c r="N44" s="175"/>
    </row>
    <row r="45" spans="1:14" ht="19.5" customHeight="1">
      <c r="A45" s="218"/>
      <c r="B45" s="180"/>
      <c r="C45" s="181"/>
      <c r="D45" s="181"/>
      <c r="E45" s="181"/>
      <c r="F45" s="181"/>
      <c r="G45" s="181"/>
      <c r="H45" s="181"/>
      <c r="I45" s="181"/>
      <c r="J45" s="181"/>
      <c r="K45" s="175"/>
      <c r="L45" s="175"/>
      <c r="M45" s="36"/>
      <c r="N45" s="175"/>
    </row>
    <row r="46" spans="1:14" ht="19.5" customHeight="1">
      <c r="A46" s="212"/>
      <c r="B46" s="219"/>
      <c r="C46" s="223"/>
      <c r="D46" s="223"/>
      <c r="E46" s="223"/>
      <c r="F46" s="223"/>
      <c r="G46" s="223"/>
      <c r="H46" s="223"/>
      <c r="I46" s="223"/>
      <c r="J46" s="223"/>
      <c r="K46" s="175"/>
      <c r="L46" s="175"/>
      <c r="M46" s="224"/>
      <c r="N46" s="175"/>
    </row>
    <row r="47" spans="1:14">
      <c r="A47" s="175"/>
      <c r="B47" s="225"/>
      <c r="C47" s="175"/>
      <c r="D47" s="175"/>
      <c r="E47" s="175"/>
      <c r="F47" s="175"/>
      <c r="G47" s="175"/>
      <c r="H47" s="175"/>
      <c r="I47" s="175"/>
      <c r="J47" s="175"/>
      <c r="K47" s="175"/>
      <c r="L47" s="175"/>
      <c r="M47" s="175"/>
      <c r="N47" s="175"/>
    </row>
    <row r="48" spans="1:14">
      <c r="A48" s="175"/>
      <c r="B48" s="226"/>
      <c r="C48" s="175"/>
      <c r="D48" s="175"/>
      <c r="E48" s="175"/>
      <c r="F48" s="175"/>
      <c r="G48" s="175"/>
      <c r="H48" s="175"/>
      <c r="I48" s="175"/>
      <c r="J48" s="175"/>
      <c r="K48" s="175"/>
      <c r="L48" s="175"/>
      <c r="M48" s="175"/>
      <c r="N48" s="175"/>
    </row>
    <row r="49" spans="1:14">
      <c r="A49" s="175"/>
      <c r="B49" s="226"/>
      <c r="C49" s="175"/>
      <c r="D49" s="175"/>
      <c r="E49" s="175"/>
      <c r="F49" s="175"/>
      <c r="G49" s="175"/>
      <c r="H49" s="175"/>
      <c r="I49" s="175"/>
      <c r="J49" s="175"/>
      <c r="K49" s="175"/>
      <c r="L49" s="175"/>
      <c r="M49" s="175"/>
      <c r="N49" s="175"/>
    </row>
    <row r="50" spans="1:14">
      <c r="A50" s="175"/>
      <c r="B50" s="226"/>
      <c r="C50" s="175"/>
      <c r="D50" s="175"/>
      <c r="E50" s="175"/>
      <c r="F50" s="175"/>
      <c r="G50" s="175"/>
      <c r="H50" s="175"/>
      <c r="I50" s="175"/>
      <c r="J50" s="175"/>
      <c r="K50" s="175"/>
      <c r="L50" s="175"/>
      <c r="M50" s="175"/>
      <c r="N50" s="175"/>
    </row>
    <row r="51" spans="1:14" ht="14.25" customHeight="1">
      <c r="A51" s="175"/>
      <c r="B51" s="175"/>
      <c r="C51" s="175"/>
      <c r="D51" s="175"/>
      <c r="E51" s="175"/>
      <c r="F51" s="175"/>
      <c r="G51" s="175"/>
      <c r="H51" s="175"/>
      <c r="I51" s="175"/>
      <c r="J51" s="175"/>
      <c r="K51" s="175"/>
      <c r="L51" s="175"/>
      <c r="M51" s="175"/>
      <c r="N51" s="175"/>
    </row>
    <row r="52" spans="1:14">
      <c r="A52" s="175"/>
      <c r="B52" s="175"/>
      <c r="C52" s="175"/>
      <c r="D52" s="175"/>
      <c r="E52" s="175"/>
      <c r="F52" s="175"/>
      <c r="G52" s="175"/>
      <c r="H52" s="175"/>
      <c r="I52" s="175"/>
      <c r="J52" s="175"/>
      <c r="K52" s="175"/>
      <c r="L52" s="175"/>
      <c r="M52" s="175"/>
      <c r="N52" s="175"/>
    </row>
    <row r="53" spans="1:14">
      <c r="A53" s="175"/>
      <c r="B53" s="227"/>
      <c r="C53" s="175"/>
      <c r="D53" s="175"/>
      <c r="E53" s="175"/>
      <c r="F53" s="175"/>
      <c r="G53" s="175"/>
      <c r="H53" s="175"/>
      <c r="I53" s="175"/>
      <c r="J53" s="175"/>
      <c r="K53" s="175"/>
      <c r="L53" s="175"/>
      <c r="M53" s="175"/>
      <c r="N53" s="175"/>
    </row>
    <row r="54" spans="1:14">
      <c r="A54" s="175"/>
      <c r="B54" s="175"/>
      <c r="C54" s="175"/>
      <c r="D54" s="175"/>
      <c r="E54" s="175"/>
      <c r="F54" s="175"/>
      <c r="G54" s="175"/>
      <c r="H54" s="175"/>
      <c r="I54" s="175"/>
      <c r="J54" s="175"/>
      <c r="K54" s="175"/>
      <c r="L54" s="175"/>
      <c r="M54" s="175"/>
      <c r="N54" s="175"/>
    </row>
  </sheetData>
  <mergeCells count="5">
    <mergeCell ref="A2:M2"/>
    <mergeCell ref="C5:G5"/>
    <mergeCell ref="L7:M7"/>
    <mergeCell ref="L22:M22"/>
    <mergeCell ref="B31:M32"/>
  </mergeCells>
  <printOptions horizontalCentered="1" verticalCentered="1"/>
  <pageMargins left="0.15748031496062992" right="0.15748031496062992" top="0.15748031496062992" bottom="0.16" header="3.937007874015748E-2" footer="0.15748031496062992"/>
  <pageSetup paperSize="9" scale="76" orientation="landscape" r:id="rId1"/>
  <headerFooter alignWithMargins="0"/>
  <ignoredErrors>
    <ignoredError sqref="C23:J23 C8:J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46"/>
  <sheetViews>
    <sheetView showGridLines="0" zoomScaleNormal="100" workbookViewId="0">
      <pane xSplit="2" ySplit="7" topLeftCell="C32" activePane="bottomRight" state="frozen"/>
      <selection sqref="A1:XFD1048576"/>
      <selection pane="topRight" sqref="A1:XFD1048576"/>
      <selection pane="bottomLeft" sqref="A1:XFD1048576"/>
      <selection pane="bottomRight" activeCell="P20" sqref="P20"/>
    </sheetView>
  </sheetViews>
  <sheetFormatPr defaultRowHeight="12.75"/>
  <cols>
    <col min="1" max="1" width="1" customWidth="1"/>
    <col min="2" max="2" width="49.7109375" customWidth="1"/>
    <col min="3" max="4" width="12" customWidth="1"/>
    <col min="5" max="5" width="12" style="1" customWidth="1"/>
    <col min="6" max="13" width="11.42578125" customWidth="1"/>
    <col min="14" max="14" width="3" customWidth="1"/>
  </cols>
  <sheetData>
    <row r="1" spans="1:14" ht="15" customHeight="1">
      <c r="A1" s="3"/>
      <c r="B1" s="4"/>
      <c r="C1" s="3"/>
      <c r="D1" s="3"/>
      <c r="E1" s="5"/>
      <c r="F1" s="3"/>
      <c r="G1" s="3"/>
      <c r="H1" s="3"/>
      <c r="I1" s="3"/>
      <c r="J1" s="3"/>
      <c r="K1" s="3"/>
      <c r="L1" s="3"/>
      <c r="M1" s="3"/>
      <c r="N1" s="3"/>
    </row>
    <row r="2" spans="1:14" ht="30.75" customHeight="1">
      <c r="A2" s="361" t="s">
        <v>56</v>
      </c>
      <c r="B2" s="361"/>
      <c r="C2" s="361"/>
      <c r="D2" s="361"/>
      <c r="E2" s="361"/>
      <c r="F2" s="361"/>
      <c r="G2" s="361"/>
      <c r="H2" s="361"/>
      <c r="I2" s="361"/>
      <c r="J2" s="361"/>
      <c r="K2" s="361"/>
      <c r="L2" s="361"/>
      <c r="M2" s="361"/>
      <c r="N2" s="69"/>
    </row>
    <row r="3" spans="1:14" ht="25.5" customHeight="1">
      <c r="A3" s="3"/>
      <c r="B3" s="3"/>
      <c r="C3" s="3"/>
      <c r="D3" s="3"/>
      <c r="E3" s="5"/>
      <c r="F3" s="3"/>
      <c r="G3" s="3"/>
      <c r="H3" s="3"/>
      <c r="I3" s="3"/>
      <c r="J3" s="3"/>
      <c r="K3" s="3"/>
      <c r="L3" s="3"/>
      <c r="M3" s="3"/>
      <c r="N3" s="3"/>
    </row>
    <row r="4" spans="1:14" ht="12.75" customHeight="1" thickBot="1">
      <c r="A4" s="3"/>
      <c r="B4" s="6" t="s">
        <v>8</v>
      </c>
      <c r="C4" s="3"/>
      <c r="D4" s="3"/>
      <c r="E4" s="5"/>
      <c r="F4" s="3"/>
      <c r="G4" s="3"/>
      <c r="H4" s="3"/>
      <c r="I4" s="3"/>
      <c r="J4" s="3"/>
      <c r="K4" s="3"/>
      <c r="L4" s="3"/>
      <c r="M4" s="3"/>
      <c r="N4" s="3"/>
    </row>
    <row r="5" spans="1:14" s="14" customFormat="1" ht="15" customHeight="1">
      <c r="A5" s="7"/>
      <c r="B5" s="7"/>
      <c r="C5" s="172" t="s">
        <v>220</v>
      </c>
      <c r="D5" s="173"/>
      <c r="E5" s="12" t="s">
        <v>3</v>
      </c>
      <c r="F5" s="13" t="s">
        <v>47</v>
      </c>
      <c r="G5" s="13" t="s">
        <v>62</v>
      </c>
      <c r="H5" s="13" t="s">
        <v>64</v>
      </c>
      <c r="I5" s="13" t="s">
        <v>65</v>
      </c>
      <c r="J5" s="13" t="s">
        <v>47</v>
      </c>
      <c r="K5" s="13" t="s">
        <v>62</v>
      </c>
      <c r="L5" s="13" t="s">
        <v>64</v>
      </c>
      <c r="M5" s="153" t="s">
        <v>65</v>
      </c>
      <c r="N5" s="8"/>
    </row>
    <row r="6" spans="1:14" s="14" customFormat="1" ht="15" customHeight="1">
      <c r="A6" s="7"/>
      <c r="B6" s="15" t="s">
        <v>5</v>
      </c>
      <c r="C6" s="144">
        <v>2015</v>
      </c>
      <c r="D6" s="145">
        <v>2014</v>
      </c>
      <c r="E6" s="28" t="s">
        <v>6</v>
      </c>
      <c r="F6" s="13" t="s">
        <v>63</v>
      </c>
      <c r="G6" s="13" t="s">
        <v>63</v>
      </c>
      <c r="H6" s="13" t="s">
        <v>63</v>
      </c>
      <c r="I6" s="13" t="s">
        <v>63</v>
      </c>
      <c r="J6" s="13">
        <v>2015</v>
      </c>
      <c r="K6" s="13">
        <v>2015</v>
      </c>
      <c r="L6" s="13">
        <v>2015</v>
      </c>
      <c r="M6" s="154">
        <v>2015</v>
      </c>
      <c r="N6" s="8"/>
    </row>
    <row r="7" spans="1:14" s="14" customFormat="1" ht="6" customHeight="1">
      <c r="A7" s="19"/>
      <c r="B7" s="20"/>
      <c r="C7" s="21"/>
      <c r="D7" s="22"/>
      <c r="E7" s="24"/>
      <c r="F7" s="25"/>
      <c r="G7" s="25"/>
      <c r="H7" s="25"/>
      <c r="I7" s="25"/>
      <c r="J7" s="25"/>
      <c r="K7" s="25"/>
      <c r="L7" s="25"/>
      <c r="M7" s="155"/>
      <c r="N7" s="27"/>
    </row>
    <row r="8" spans="1:14" s="14" customFormat="1" ht="19.5" customHeight="1">
      <c r="A8" s="7"/>
      <c r="B8" s="29" t="s">
        <v>66</v>
      </c>
      <c r="C8" s="98">
        <v>5079.3689999999997</v>
      </c>
      <c r="D8" s="99">
        <v>5134.3500000000004</v>
      </c>
      <c r="E8" s="60">
        <v>-1.0708463583511185E-2</v>
      </c>
      <c r="F8" s="99">
        <v>1280.4880000000001</v>
      </c>
      <c r="G8" s="99">
        <v>1300.173</v>
      </c>
      <c r="H8" s="99">
        <v>1266.7860000000001</v>
      </c>
      <c r="I8" s="99">
        <v>1286.903</v>
      </c>
      <c r="J8" s="99">
        <v>1283.7550000000001</v>
      </c>
      <c r="K8" s="99">
        <v>1279.2149999999999</v>
      </c>
      <c r="L8" s="99">
        <v>1261.095</v>
      </c>
      <c r="M8" s="156">
        <v>1255.3040000000001</v>
      </c>
      <c r="N8" s="32"/>
    </row>
    <row r="9" spans="1:14" s="14" customFormat="1" ht="19.5" customHeight="1">
      <c r="A9" s="7"/>
      <c r="B9" s="29" t="s">
        <v>67</v>
      </c>
      <c r="C9" s="98">
        <v>0</v>
      </c>
      <c r="D9" s="99">
        <v>0</v>
      </c>
      <c r="E9" s="60" t="s">
        <v>26</v>
      </c>
      <c r="F9" s="99">
        <v>0</v>
      </c>
      <c r="G9" s="99">
        <v>0</v>
      </c>
      <c r="H9" s="99">
        <v>0</v>
      </c>
      <c r="I9" s="99">
        <v>0</v>
      </c>
      <c r="J9" s="99">
        <v>0</v>
      </c>
      <c r="K9" s="99">
        <v>0</v>
      </c>
      <c r="L9" s="99">
        <v>0</v>
      </c>
      <c r="M9" s="156">
        <v>0</v>
      </c>
      <c r="N9" s="32"/>
    </row>
    <row r="10" spans="1:14" s="14" customFormat="1" ht="19.5" customHeight="1">
      <c r="A10" s="7"/>
      <c r="B10" s="29" t="s">
        <v>68</v>
      </c>
      <c r="C10" s="98">
        <v>3505.6320000000001</v>
      </c>
      <c r="D10" s="99">
        <v>3303.7089999999998</v>
      </c>
      <c r="E10" s="60">
        <v>6.1120092598954789E-2</v>
      </c>
      <c r="F10" s="99">
        <v>856.83</v>
      </c>
      <c r="G10" s="99">
        <v>878.16800000000001</v>
      </c>
      <c r="H10" s="99">
        <v>783.21699999999998</v>
      </c>
      <c r="I10" s="99">
        <v>785.49400000000003</v>
      </c>
      <c r="J10" s="99">
        <v>925.495</v>
      </c>
      <c r="K10" s="99">
        <v>929.51300000000003</v>
      </c>
      <c r="L10" s="99">
        <v>825.51800000000003</v>
      </c>
      <c r="M10" s="156">
        <v>825.10599999999999</v>
      </c>
      <c r="N10" s="32"/>
    </row>
    <row r="11" spans="1:14" s="14" customFormat="1" ht="19.5" customHeight="1">
      <c r="A11" s="7"/>
      <c r="B11" s="29" t="s">
        <v>69</v>
      </c>
      <c r="C11" s="98">
        <v>32.192</v>
      </c>
      <c r="D11" s="99">
        <v>-10.907999999999999</v>
      </c>
      <c r="E11" s="60" t="s">
        <v>26</v>
      </c>
      <c r="F11" s="99">
        <v>-3.5150000000000001</v>
      </c>
      <c r="G11" s="99">
        <v>-8.6509999999999998</v>
      </c>
      <c r="H11" s="99">
        <v>0.22600000000000001</v>
      </c>
      <c r="I11" s="99">
        <v>1.032</v>
      </c>
      <c r="J11" s="99">
        <v>1.349</v>
      </c>
      <c r="K11" s="99">
        <v>20.43</v>
      </c>
      <c r="L11" s="99">
        <v>0.80100000000000005</v>
      </c>
      <c r="M11" s="156">
        <v>9.6120000000000001</v>
      </c>
      <c r="N11" s="32"/>
    </row>
    <row r="12" spans="1:14" s="14" customFormat="1" ht="19.5" customHeight="1">
      <c r="A12" s="7"/>
      <c r="B12" s="29" t="s">
        <v>70</v>
      </c>
      <c r="C12" s="98">
        <v>-27.690999999999999</v>
      </c>
      <c r="D12" s="99">
        <v>-20.064</v>
      </c>
      <c r="E12" s="60">
        <v>0.38013357256778302</v>
      </c>
      <c r="F12" s="99">
        <v>-1.4890000000000001</v>
      </c>
      <c r="G12" s="99">
        <v>-4.8079999999999998</v>
      </c>
      <c r="H12" s="99">
        <v>-2.1789999999999998</v>
      </c>
      <c r="I12" s="99">
        <v>-11.587999999999999</v>
      </c>
      <c r="J12" s="99">
        <v>-12.965</v>
      </c>
      <c r="K12" s="99">
        <v>-13.682</v>
      </c>
      <c r="L12" s="99">
        <v>-4.8179999999999996</v>
      </c>
      <c r="M12" s="156">
        <v>3.774</v>
      </c>
      <c r="N12" s="32"/>
    </row>
    <row r="13" spans="1:14" s="37" customFormat="1" ht="19.5" customHeight="1">
      <c r="A13" s="33"/>
      <c r="B13" s="34" t="s">
        <v>71</v>
      </c>
      <c r="C13" s="100">
        <v>8589.5020000000004</v>
      </c>
      <c r="D13" s="55">
        <v>8407.0869999999995</v>
      </c>
      <c r="E13" s="86">
        <v>2.1697765230691779E-2</v>
      </c>
      <c r="F13" s="55">
        <v>2132.3139999999999</v>
      </c>
      <c r="G13" s="55">
        <v>2164.8820000000001</v>
      </c>
      <c r="H13" s="55">
        <v>2048.0500000000002</v>
      </c>
      <c r="I13" s="55">
        <v>2061.8409999999999</v>
      </c>
      <c r="J13" s="55">
        <v>2197.634</v>
      </c>
      <c r="K13" s="55">
        <v>2215.4760000000001</v>
      </c>
      <c r="L13" s="55">
        <v>2082.596</v>
      </c>
      <c r="M13" s="157">
        <v>2093.7959999999998</v>
      </c>
      <c r="N13" s="13"/>
    </row>
    <row r="14" spans="1:14" s="14" customFormat="1" ht="19.5" customHeight="1">
      <c r="A14" s="7"/>
      <c r="B14" s="29" t="s">
        <v>72</v>
      </c>
      <c r="C14" s="98">
        <v>-2728.085</v>
      </c>
      <c r="D14" s="99">
        <v>-2666.55</v>
      </c>
      <c r="E14" s="60">
        <v>2.3076634602763768E-2</v>
      </c>
      <c r="F14" s="99">
        <v>-689.72500000000002</v>
      </c>
      <c r="G14" s="99">
        <v>-646.45799999999997</v>
      </c>
      <c r="H14" s="99">
        <v>-637.33799999999997</v>
      </c>
      <c r="I14" s="99">
        <v>-693.029</v>
      </c>
      <c r="J14" s="99">
        <v>-686.80499999999995</v>
      </c>
      <c r="K14" s="99">
        <v>-692.97799999999995</v>
      </c>
      <c r="L14" s="99">
        <v>-682.89</v>
      </c>
      <c r="M14" s="156">
        <v>-665.41200000000003</v>
      </c>
      <c r="N14" s="32"/>
    </row>
    <row r="15" spans="1:14" s="14" customFormat="1" ht="19.5" customHeight="1">
      <c r="A15" s="7"/>
      <c r="B15" s="29" t="s">
        <v>73</v>
      </c>
      <c r="C15" s="98">
        <v>-1898.3759999999997</v>
      </c>
      <c r="D15" s="99">
        <v>-1882.491</v>
      </c>
      <c r="E15" s="60">
        <v>8.4382873543618064E-3</v>
      </c>
      <c r="F15" s="99">
        <v>-478.00599999999997</v>
      </c>
      <c r="G15" s="99">
        <v>-471.45399999999995</v>
      </c>
      <c r="H15" s="99">
        <v>-464.26199999999994</v>
      </c>
      <c r="I15" s="99">
        <v>-468.76900000000001</v>
      </c>
      <c r="J15" s="99">
        <v>-477.08199999999999</v>
      </c>
      <c r="K15" s="99">
        <v>-474.09400000000005</v>
      </c>
      <c r="L15" s="99">
        <v>-465.30500000000001</v>
      </c>
      <c r="M15" s="156">
        <v>-481.89500000000004</v>
      </c>
      <c r="N15" s="32"/>
    </row>
    <row r="16" spans="1:14" s="14" customFormat="1" ht="19.5" customHeight="1">
      <c r="A16" s="7"/>
      <c r="B16" s="29" t="s">
        <v>74</v>
      </c>
      <c r="C16" s="98">
        <v>456.95699999999999</v>
      </c>
      <c r="D16" s="99">
        <v>457.471</v>
      </c>
      <c r="E16" s="60">
        <v>-1.1235684884943753E-3</v>
      </c>
      <c r="F16" s="99">
        <v>115.65600000000001</v>
      </c>
      <c r="G16" s="99">
        <v>119.268</v>
      </c>
      <c r="H16" s="99">
        <v>115.078</v>
      </c>
      <c r="I16" s="99">
        <v>107.46899999999999</v>
      </c>
      <c r="J16" s="99">
        <v>116.65300000000001</v>
      </c>
      <c r="K16" s="99">
        <v>112.375</v>
      </c>
      <c r="L16" s="99">
        <v>113.15300000000001</v>
      </c>
      <c r="M16" s="156">
        <v>114.776</v>
      </c>
      <c r="N16" s="32"/>
    </row>
    <row r="17" spans="1:14" s="14" customFormat="1" ht="19.5" customHeight="1">
      <c r="A17" s="7"/>
      <c r="B17" s="29" t="s">
        <v>75</v>
      </c>
      <c r="C17" s="98">
        <v>-61.121000000000002</v>
      </c>
      <c r="D17" s="99">
        <v>-71.040000000000006</v>
      </c>
      <c r="E17" s="60">
        <v>-0.13962556306306306</v>
      </c>
      <c r="F17" s="99">
        <v>-16.064</v>
      </c>
      <c r="G17" s="99">
        <v>-19.919</v>
      </c>
      <c r="H17" s="99">
        <v>-17.181000000000001</v>
      </c>
      <c r="I17" s="99">
        <v>-17.876000000000001</v>
      </c>
      <c r="J17" s="99">
        <v>-14.819000000000001</v>
      </c>
      <c r="K17" s="99">
        <v>-15.098000000000001</v>
      </c>
      <c r="L17" s="99">
        <v>-14.648</v>
      </c>
      <c r="M17" s="156">
        <v>-16.556000000000001</v>
      </c>
      <c r="N17" s="32"/>
    </row>
    <row r="18" spans="1:14" s="37" customFormat="1" ht="19.5" customHeight="1">
      <c r="A18" s="33"/>
      <c r="B18" s="38" t="s">
        <v>76</v>
      </c>
      <c r="C18" s="100">
        <v>-4230.625</v>
      </c>
      <c r="D18" s="55">
        <v>-4162.6099999999997</v>
      </c>
      <c r="E18" s="86">
        <v>1.6339508145130077E-2</v>
      </c>
      <c r="F18" s="55">
        <v>-1068.1389999999999</v>
      </c>
      <c r="G18" s="55">
        <v>-1018.563</v>
      </c>
      <c r="H18" s="55">
        <v>-1003.703</v>
      </c>
      <c r="I18" s="55">
        <v>-1072.2049999999999</v>
      </c>
      <c r="J18" s="55">
        <v>-1062.0530000000001</v>
      </c>
      <c r="K18" s="55">
        <v>-1069.7950000000001</v>
      </c>
      <c r="L18" s="55">
        <v>-1049.69</v>
      </c>
      <c r="M18" s="157">
        <v>-1049.087</v>
      </c>
      <c r="N18" s="13"/>
    </row>
    <row r="19" spans="1:14" s="37" customFormat="1" ht="19.5" customHeight="1">
      <c r="A19" s="33"/>
      <c r="B19" s="38" t="s">
        <v>77</v>
      </c>
      <c r="C19" s="100">
        <v>4358.8770000000004</v>
      </c>
      <c r="D19" s="55">
        <v>4244.4769999999999</v>
      </c>
      <c r="E19" s="86">
        <v>2.6952672849917869E-2</v>
      </c>
      <c r="F19" s="55">
        <v>1064.175</v>
      </c>
      <c r="G19" s="55">
        <v>1146.319</v>
      </c>
      <c r="H19" s="55">
        <v>1044.347</v>
      </c>
      <c r="I19" s="55">
        <v>989.63599999999997</v>
      </c>
      <c r="J19" s="55">
        <v>1135.5809999999999</v>
      </c>
      <c r="K19" s="55">
        <v>1145.681</v>
      </c>
      <c r="L19" s="55">
        <v>1032.9059999999999</v>
      </c>
      <c r="M19" s="157">
        <v>1044.7090000000001</v>
      </c>
      <c r="N19" s="13"/>
    </row>
    <row r="20" spans="1:14" s="14" customFormat="1" ht="19.5" customHeight="1">
      <c r="A20" s="7"/>
      <c r="B20" s="39" t="s">
        <v>78</v>
      </c>
      <c r="C20" s="98">
        <v>-1208.278</v>
      </c>
      <c r="D20" s="99">
        <v>-1034.1389999999999</v>
      </c>
      <c r="E20" s="60">
        <v>0.16839032277092358</v>
      </c>
      <c r="F20" s="99">
        <v>-279.67200000000003</v>
      </c>
      <c r="G20" s="99">
        <v>-294.33600000000001</v>
      </c>
      <c r="H20" s="99">
        <v>-131.51599999999999</v>
      </c>
      <c r="I20" s="99">
        <v>-328.61500000000001</v>
      </c>
      <c r="J20" s="99">
        <v>-279.56400000000002</v>
      </c>
      <c r="K20" s="99">
        <v>-260.327</v>
      </c>
      <c r="L20" s="99">
        <v>-245.27500000000001</v>
      </c>
      <c r="M20" s="156">
        <v>-423.11200000000002</v>
      </c>
      <c r="N20" s="32"/>
    </row>
    <row r="21" spans="1:14" s="37" customFormat="1" ht="19.5" customHeight="1">
      <c r="A21" s="33"/>
      <c r="B21" s="38" t="s">
        <v>79</v>
      </c>
      <c r="C21" s="100">
        <v>3150.5990000000002</v>
      </c>
      <c r="D21" s="55">
        <v>3210.3380000000002</v>
      </c>
      <c r="E21" s="86">
        <v>-1.8608320992992033E-2</v>
      </c>
      <c r="F21" s="55">
        <v>784.50300000000004</v>
      </c>
      <c r="G21" s="55">
        <v>851.98299999999995</v>
      </c>
      <c r="H21" s="55">
        <v>912.83100000000002</v>
      </c>
      <c r="I21" s="55">
        <v>661.02099999999996</v>
      </c>
      <c r="J21" s="55">
        <v>856.01700000000005</v>
      </c>
      <c r="K21" s="55">
        <v>885.35400000000004</v>
      </c>
      <c r="L21" s="55">
        <v>787.63099999999997</v>
      </c>
      <c r="M21" s="157">
        <v>621.59699999999998</v>
      </c>
      <c r="N21" s="13"/>
    </row>
    <row r="22" spans="1:14" s="14" customFormat="1" ht="19.5" customHeight="1">
      <c r="A22" s="7"/>
      <c r="B22" s="29" t="s">
        <v>188</v>
      </c>
      <c r="C22" s="98">
        <v>-277.21600000000001</v>
      </c>
      <c r="D22" s="99">
        <v>-112.3</v>
      </c>
      <c r="E22" s="60">
        <v>1.4685307212822796</v>
      </c>
      <c r="F22" s="99">
        <v>-12.114000000000001</v>
      </c>
      <c r="G22" s="99">
        <v>-31.591999999999999</v>
      </c>
      <c r="H22" s="99">
        <v>-33.613</v>
      </c>
      <c r="I22" s="99">
        <v>-34.981000000000002</v>
      </c>
      <c r="J22" s="99">
        <v>-17.033999999999999</v>
      </c>
      <c r="K22" s="99">
        <v>-53.960999999999999</v>
      </c>
      <c r="L22" s="99">
        <v>-16.597999999999999</v>
      </c>
      <c r="M22" s="156">
        <v>-189.62299999999999</v>
      </c>
      <c r="N22" s="32"/>
    </row>
    <row r="23" spans="1:14" s="14" customFormat="1" ht="19.5" customHeight="1">
      <c r="A23" s="7"/>
      <c r="B23" s="239" t="s">
        <v>189</v>
      </c>
      <c r="C23" s="98">
        <v>-129.43899999999999</v>
      </c>
      <c r="D23" s="99">
        <v>-8.782</v>
      </c>
      <c r="E23" s="60" t="s">
        <v>26</v>
      </c>
      <c r="F23" s="99">
        <v>0</v>
      </c>
      <c r="G23" s="99">
        <v>0</v>
      </c>
      <c r="H23" s="99">
        <v>-8.782</v>
      </c>
      <c r="I23" s="99">
        <v>0</v>
      </c>
      <c r="J23" s="99">
        <v>5.8000000000000003E-2</v>
      </c>
      <c r="K23" s="99">
        <v>-29.433</v>
      </c>
      <c r="L23" s="99">
        <v>0</v>
      </c>
      <c r="M23" s="156">
        <v>-100.06399999999999</v>
      </c>
      <c r="N23" s="32"/>
    </row>
    <row r="24" spans="1:14" s="14" customFormat="1" ht="19.5" customHeight="1">
      <c r="A24" s="7"/>
      <c r="B24" s="29" t="s">
        <v>81</v>
      </c>
      <c r="C24" s="98">
        <v>-485.49200000000002</v>
      </c>
      <c r="D24" s="99">
        <v>-3.5630000000000002</v>
      </c>
      <c r="E24" s="60" t="s">
        <v>26</v>
      </c>
      <c r="F24" s="99">
        <v>-0.33500000000000002</v>
      </c>
      <c r="G24" s="99">
        <v>-18.422999999999998</v>
      </c>
      <c r="H24" s="99">
        <v>-2.2599999999999998</v>
      </c>
      <c r="I24" s="99">
        <v>17.454999999999998</v>
      </c>
      <c r="J24" s="99">
        <v>-0.14399999999999999</v>
      </c>
      <c r="K24" s="99">
        <v>-0.14599999999999999</v>
      </c>
      <c r="L24" s="99">
        <v>-0.14499999999999999</v>
      </c>
      <c r="M24" s="156">
        <v>-485.05700000000002</v>
      </c>
      <c r="N24" s="32"/>
    </row>
    <row r="25" spans="1:14" s="37" customFormat="1" ht="19.5" customHeight="1">
      <c r="A25" s="7"/>
      <c r="B25" s="29" t="s">
        <v>82</v>
      </c>
      <c r="C25" s="98">
        <v>-15.423999999999999</v>
      </c>
      <c r="D25" s="99">
        <v>-7.4989999999999997</v>
      </c>
      <c r="E25" s="60">
        <v>1.0568075743432459</v>
      </c>
      <c r="F25" s="99">
        <v>-4.0789999999999997</v>
      </c>
      <c r="G25" s="99">
        <v>-0.64300000000000002</v>
      </c>
      <c r="H25" s="99">
        <v>-1.1990000000000001</v>
      </c>
      <c r="I25" s="99">
        <v>-1.5780000000000001</v>
      </c>
      <c r="J25" s="99">
        <v>-4.2000000000000003E-2</v>
      </c>
      <c r="K25" s="99">
        <v>-2.7040000000000002</v>
      </c>
      <c r="L25" s="99">
        <v>-5.8490000000000002</v>
      </c>
      <c r="M25" s="156">
        <v>-6.8289999999999997</v>
      </c>
      <c r="N25" s="13"/>
    </row>
    <row r="26" spans="1:14" s="37" customFormat="1" ht="19.5" customHeight="1">
      <c r="A26" s="171"/>
      <c r="B26" s="38" t="s">
        <v>83</v>
      </c>
      <c r="C26" s="100">
        <v>2372.4670000000001</v>
      </c>
      <c r="D26" s="55">
        <v>3086.9760000000001</v>
      </c>
      <c r="E26" s="86">
        <v>-0.23145920149686938</v>
      </c>
      <c r="F26" s="55">
        <v>767.97500000000002</v>
      </c>
      <c r="G26" s="55">
        <v>801.32500000000005</v>
      </c>
      <c r="H26" s="55">
        <v>875.75900000000001</v>
      </c>
      <c r="I26" s="55">
        <v>641.91700000000003</v>
      </c>
      <c r="J26" s="55">
        <v>838.79700000000003</v>
      </c>
      <c r="K26" s="55">
        <v>828.54300000000001</v>
      </c>
      <c r="L26" s="55">
        <v>765.03899999999999</v>
      </c>
      <c r="M26" s="157">
        <v>-59.911999999999999</v>
      </c>
      <c r="N26" s="13"/>
    </row>
    <row r="27" spans="1:14" ht="19.5" customHeight="1" thickBot="1">
      <c r="A27" s="171"/>
      <c r="B27" s="38" t="s">
        <v>181</v>
      </c>
      <c r="C27" s="101">
        <v>1551.8119999999999</v>
      </c>
      <c r="D27" s="102">
        <v>1977.5050000000001</v>
      </c>
      <c r="E27" s="87">
        <v>-0.21526772372256975</v>
      </c>
      <c r="F27" s="55">
        <v>485.56099999999998</v>
      </c>
      <c r="G27" s="55">
        <v>528.779</v>
      </c>
      <c r="H27" s="55">
        <v>561.827</v>
      </c>
      <c r="I27" s="55">
        <v>401.33800000000002</v>
      </c>
      <c r="J27" s="55">
        <v>558.63300000000004</v>
      </c>
      <c r="K27" s="55">
        <v>557.94899999999996</v>
      </c>
      <c r="L27" s="55">
        <v>508.57900000000001</v>
      </c>
      <c r="M27" s="158">
        <v>-73.349000000000004</v>
      </c>
      <c r="N27" s="42"/>
    </row>
    <row r="28" spans="1:14" ht="6.75" customHeight="1">
      <c r="A28" s="33"/>
      <c r="B28" s="38"/>
      <c r="C28" s="55"/>
      <c r="D28" s="55"/>
      <c r="E28" s="36"/>
      <c r="F28" s="55"/>
      <c r="G28" s="55"/>
      <c r="H28" s="55"/>
      <c r="I28" s="55"/>
      <c r="J28" s="99"/>
      <c r="K28" s="99"/>
      <c r="L28" s="55"/>
      <c r="M28" s="55"/>
      <c r="N28" s="42"/>
    </row>
    <row r="29" spans="1:14" ht="19.5" customHeight="1">
      <c r="A29" s="3"/>
      <c r="B29" s="2"/>
      <c r="C29" s="41"/>
      <c r="D29" s="41"/>
      <c r="E29" s="5"/>
      <c r="F29" s="41"/>
      <c r="G29" s="41"/>
      <c r="H29" s="41"/>
      <c r="I29" s="41"/>
      <c r="J29" s="55"/>
      <c r="K29" s="55"/>
      <c r="L29" s="41"/>
      <c r="M29" s="41"/>
      <c r="N29" s="42"/>
    </row>
    <row r="30" spans="1:14" ht="19.5" customHeight="1">
      <c r="A30" s="43" t="s">
        <v>97</v>
      </c>
      <c r="B30" s="44"/>
      <c r="C30" s="41"/>
      <c r="D30" s="41"/>
      <c r="E30" s="5"/>
      <c r="F30" s="41"/>
      <c r="G30" s="41"/>
      <c r="H30" s="41"/>
      <c r="I30" s="41"/>
      <c r="J30" s="99"/>
      <c r="K30" s="99"/>
      <c r="L30" s="41"/>
      <c r="M30" s="41"/>
      <c r="N30" s="42"/>
    </row>
    <row r="31" spans="1:14" ht="19.5" customHeight="1">
      <c r="A31" s="45"/>
      <c r="B31" s="38" t="s">
        <v>91</v>
      </c>
      <c r="C31" s="46">
        <v>0.4925343751011409</v>
      </c>
      <c r="D31" s="46">
        <v>0.49513107215376739</v>
      </c>
      <c r="E31" s="47">
        <v>-25.966970526264955</v>
      </c>
      <c r="F31" s="46">
        <v>0.50092950662988656</v>
      </c>
      <c r="G31" s="46">
        <v>0.47049354191129122</v>
      </c>
      <c r="H31" s="46">
        <v>0.49007739068870382</v>
      </c>
      <c r="I31" s="46">
        <v>0.52002312496453407</v>
      </c>
      <c r="J31" s="46">
        <v>0.48327109973726295</v>
      </c>
      <c r="K31" s="46">
        <v>0.48287365785050257</v>
      </c>
      <c r="L31" s="46">
        <v>0.50402958615113058</v>
      </c>
      <c r="M31" s="46">
        <v>0.50104546956819107</v>
      </c>
      <c r="N31" s="3"/>
    </row>
    <row r="32" spans="1:14" ht="19.5" customHeight="1">
      <c r="A32" s="45"/>
      <c r="B32" s="38" t="s">
        <v>92</v>
      </c>
      <c r="C32" s="48">
        <v>90.669553292222105</v>
      </c>
      <c r="D32" s="48">
        <v>78.805739223218879</v>
      </c>
      <c r="E32" s="252">
        <v>11.863814069003226</v>
      </c>
      <c r="F32" s="48">
        <v>84.995604239582448</v>
      </c>
      <c r="G32" s="48">
        <v>89.269201560204763</v>
      </c>
      <c r="H32" s="48">
        <v>40.151160804195399</v>
      </c>
      <c r="I32" s="48">
        <v>100.81724199258178</v>
      </c>
      <c r="J32" s="48">
        <v>84.621417444384022</v>
      </c>
      <c r="K32" s="48">
        <v>77.660633284298925</v>
      </c>
      <c r="L32" s="55">
        <v>73.296849716191559</v>
      </c>
      <c r="M32" s="55">
        <v>127.28868754588433</v>
      </c>
      <c r="N32" s="3"/>
    </row>
    <row r="33" spans="1:14" ht="19.5" customHeight="1">
      <c r="A33" s="43" t="s">
        <v>98</v>
      </c>
      <c r="B33" s="49"/>
      <c r="C33" s="51"/>
      <c r="D33" s="51"/>
      <c r="E33" s="51"/>
      <c r="F33" s="50"/>
      <c r="G33" s="50"/>
      <c r="H33" s="50"/>
      <c r="I33" s="50"/>
      <c r="J33" s="99"/>
      <c r="K33" s="99"/>
      <c r="L33" s="50"/>
      <c r="M33" s="50"/>
      <c r="N33" s="3"/>
    </row>
    <row r="34" spans="1:14" ht="19.5" customHeight="1">
      <c r="A34" s="52"/>
      <c r="B34" s="38" t="s">
        <v>94</v>
      </c>
      <c r="C34" s="55">
        <v>132279.39000000001</v>
      </c>
      <c r="D34" s="55">
        <v>130189.931</v>
      </c>
      <c r="E34" s="36">
        <v>1.60493133681745E-2</v>
      </c>
      <c r="F34" s="55">
        <v>132303.12100000001</v>
      </c>
      <c r="G34" s="55">
        <v>131470.71799999999</v>
      </c>
      <c r="H34" s="55">
        <v>130571.02099999999</v>
      </c>
      <c r="I34" s="55">
        <v>130189.931</v>
      </c>
      <c r="J34" s="55">
        <v>134106.28</v>
      </c>
      <c r="K34" s="55">
        <v>134062.535</v>
      </c>
      <c r="L34" s="55">
        <v>133643.37700000001</v>
      </c>
      <c r="M34" s="55">
        <v>132279.39000000001</v>
      </c>
      <c r="N34" s="3"/>
    </row>
    <row r="35" spans="1:14" ht="19.5" customHeight="1">
      <c r="A35" s="52"/>
      <c r="B35" s="34" t="s">
        <v>99</v>
      </c>
      <c r="C35" s="55">
        <v>145759.715</v>
      </c>
      <c r="D35" s="55">
        <v>145346.826</v>
      </c>
      <c r="E35" s="36">
        <v>2.8407156273229095E-3</v>
      </c>
      <c r="F35" s="55">
        <v>147921.421</v>
      </c>
      <c r="G35" s="55">
        <v>144131.65900000001</v>
      </c>
      <c r="H35" s="55">
        <v>142516.10800000001</v>
      </c>
      <c r="I35" s="55">
        <v>145346.826</v>
      </c>
      <c r="J35" s="55">
        <v>144209.495</v>
      </c>
      <c r="K35" s="55">
        <v>144221.74</v>
      </c>
      <c r="L35" s="55">
        <v>142402.916</v>
      </c>
      <c r="M35" s="55">
        <v>145759.715</v>
      </c>
      <c r="N35" s="3"/>
    </row>
    <row r="36" spans="1:14" ht="19.5" customHeight="1">
      <c r="A36" s="45"/>
      <c r="B36" s="38" t="s">
        <v>171</v>
      </c>
      <c r="C36" s="55">
        <v>75775.214500000002</v>
      </c>
      <c r="D36" s="55">
        <v>80603.159499999994</v>
      </c>
      <c r="E36" s="36">
        <v>-5.9897714059211182E-2</v>
      </c>
      <c r="F36" s="55">
        <v>79125.131500000003</v>
      </c>
      <c r="G36" s="55">
        <v>78340.380999999994</v>
      </c>
      <c r="H36" s="55">
        <v>80126.038</v>
      </c>
      <c r="I36" s="55">
        <v>80603.159499999994</v>
      </c>
      <c r="J36" s="55">
        <v>83206.061000000002</v>
      </c>
      <c r="K36" s="55">
        <v>80562.960000000006</v>
      </c>
      <c r="L36" s="55">
        <v>80097.173500000004</v>
      </c>
      <c r="M36" s="55">
        <v>75775.214500000002</v>
      </c>
      <c r="N36" s="3"/>
    </row>
    <row r="37" spans="1:14" s="58" customFormat="1" ht="19.5" customHeight="1">
      <c r="A37" s="43" t="s">
        <v>7</v>
      </c>
      <c r="B37" s="49"/>
      <c r="C37" s="55"/>
      <c r="D37" s="55"/>
      <c r="E37" s="54"/>
      <c r="F37" s="55"/>
      <c r="G37" s="55"/>
      <c r="H37" s="55"/>
      <c r="I37" s="55"/>
      <c r="J37" s="55"/>
      <c r="K37" s="55"/>
      <c r="L37" s="55"/>
      <c r="M37" s="55"/>
      <c r="N37" s="56"/>
    </row>
    <row r="38" spans="1:14" s="58" customFormat="1" ht="19.5" customHeight="1">
      <c r="A38" s="3"/>
      <c r="B38" s="34" t="s">
        <v>95</v>
      </c>
      <c r="C38" s="55">
        <v>37325.06</v>
      </c>
      <c r="D38" s="55">
        <v>37316.33</v>
      </c>
      <c r="E38" s="36">
        <v>2.3394583550939707E-4</v>
      </c>
      <c r="F38" s="55">
        <v>37588.230000000003</v>
      </c>
      <c r="G38" s="55">
        <v>37630.699999999997</v>
      </c>
      <c r="H38" s="55">
        <v>37312.78</v>
      </c>
      <c r="I38" s="55">
        <v>37316.33</v>
      </c>
      <c r="J38" s="55">
        <v>37184.629999999997</v>
      </c>
      <c r="K38" s="55">
        <v>37301.32</v>
      </c>
      <c r="L38" s="55">
        <v>37073.050000000003</v>
      </c>
      <c r="M38" s="55">
        <v>37325.06</v>
      </c>
      <c r="N38" s="56"/>
    </row>
    <row r="39" spans="1:14" s="58" customFormat="1">
      <c r="A39" s="56"/>
      <c r="B39" s="56"/>
      <c r="C39" s="55"/>
      <c r="D39" s="55"/>
      <c r="E39" s="57"/>
      <c r="F39" s="56"/>
      <c r="G39" s="56"/>
      <c r="H39" s="56"/>
      <c r="I39" s="56"/>
      <c r="J39" s="56"/>
      <c r="K39" s="56"/>
      <c r="L39" s="56"/>
      <c r="M39" s="56"/>
      <c r="N39" s="56"/>
    </row>
    <row r="40" spans="1:14" s="58" customFormat="1">
      <c r="A40" s="56"/>
      <c r="B40" s="56"/>
      <c r="C40" s="55"/>
      <c r="D40" s="55"/>
      <c r="E40" s="55"/>
      <c r="F40" s="55"/>
      <c r="G40" s="55"/>
      <c r="H40" s="55"/>
      <c r="I40" s="55"/>
      <c r="J40" s="55"/>
      <c r="K40" s="55"/>
      <c r="L40" s="55"/>
      <c r="M40" s="55"/>
      <c r="N40" s="56"/>
    </row>
    <row r="41" spans="1:14" s="58" customFormat="1">
      <c r="A41" s="56"/>
      <c r="B41" s="56"/>
      <c r="C41" s="55"/>
      <c r="D41" s="55"/>
      <c r="E41" s="57"/>
      <c r="F41" s="56"/>
      <c r="G41" s="56"/>
      <c r="H41" s="56"/>
      <c r="I41" s="56"/>
      <c r="J41" s="56"/>
      <c r="K41" s="56"/>
      <c r="L41" s="56"/>
      <c r="M41" s="56"/>
      <c r="N41" s="56"/>
    </row>
    <row r="42" spans="1:14">
      <c r="C42" s="55"/>
      <c r="D42" s="55"/>
      <c r="G42" s="55"/>
      <c r="H42" s="55"/>
      <c r="I42" s="55"/>
      <c r="J42" s="55"/>
      <c r="K42" s="55"/>
      <c r="L42" s="55"/>
      <c r="M42" s="55"/>
    </row>
    <row r="43" spans="1:14">
      <c r="C43" s="55"/>
      <c r="D43" s="55"/>
      <c r="G43" s="55"/>
      <c r="H43" s="55"/>
      <c r="I43" s="55"/>
      <c r="J43" s="55"/>
      <c r="K43" s="55"/>
      <c r="L43" s="55"/>
      <c r="M43" s="55"/>
    </row>
    <row r="44" spans="1:14">
      <c r="C44" s="55"/>
      <c r="D44" s="55"/>
      <c r="G44" s="55"/>
      <c r="H44" s="55"/>
      <c r="I44" s="55"/>
      <c r="J44" s="55"/>
      <c r="K44" s="55"/>
      <c r="L44" s="55"/>
      <c r="M44" s="55"/>
    </row>
    <row r="46" spans="1:14">
      <c r="C46" s="55"/>
      <c r="D46" s="55"/>
      <c r="G46" s="55"/>
      <c r="H46" s="55"/>
      <c r="I46" s="55"/>
      <c r="J46" s="55"/>
      <c r="K46" s="55"/>
      <c r="L46" s="55"/>
      <c r="M46" s="55"/>
    </row>
  </sheetData>
  <mergeCells count="1">
    <mergeCell ref="A2:M2"/>
  </mergeCells>
  <phoneticPr fontId="4" type="noConversion"/>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I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N46"/>
  <sheetViews>
    <sheetView showGridLines="0" zoomScaleNormal="100" workbookViewId="0">
      <pane xSplit="2" ySplit="7" topLeftCell="C8" activePane="bottomRight" state="frozen"/>
      <selection sqref="A1:XFD1048576"/>
      <selection pane="topRight" sqref="A1:XFD1048576"/>
      <selection pane="bottomLeft" sqref="A1:XFD1048576"/>
      <selection pane="bottomRight" activeCell="Q25" sqref="Q25"/>
    </sheetView>
  </sheetViews>
  <sheetFormatPr defaultRowHeight="12.75" customHeight="1"/>
  <cols>
    <col min="1" max="1" width="1" customWidth="1"/>
    <col min="2" max="2" width="49.7109375" customWidth="1"/>
    <col min="3" max="4" width="12" customWidth="1"/>
    <col min="5" max="5" width="12" style="1" customWidth="1"/>
    <col min="6" max="13" width="11.42578125" customWidth="1"/>
    <col min="14" max="14" width="3" customWidth="1"/>
  </cols>
  <sheetData>
    <row r="1" spans="1:14" ht="15" customHeight="1">
      <c r="A1" s="3"/>
      <c r="B1" s="4"/>
      <c r="C1" s="3"/>
      <c r="D1" s="3"/>
      <c r="E1" s="5"/>
      <c r="F1" s="3"/>
      <c r="G1" s="3"/>
      <c r="H1" s="3"/>
      <c r="I1" s="3"/>
      <c r="J1" s="3"/>
      <c r="K1" s="3"/>
      <c r="L1" s="3"/>
      <c r="M1" s="3"/>
      <c r="N1" s="3"/>
    </row>
    <row r="2" spans="1:14" ht="30.75" customHeight="1">
      <c r="A2" s="361" t="s">
        <v>55</v>
      </c>
      <c r="B2" s="361"/>
      <c r="C2" s="361"/>
      <c r="D2" s="361"/>
      <c r="E2" s="361"/>
      <c r="F2" s="361"/>
      <c r="G2" s="361"/>
      <c r="H2" s="361"/>
      <c r="I2" s="361"/>
      <c r="J2" s="361"/>
      <c r="K2" s="361"/>
      <c r="L2" s="361"/>
      <c r="M2" s="361"/>
      <c r="N2" s="69"/>
    </row>
    <row r="3" spans="1:14" ht="25.5" customHeight="1">
      <c r="A3" s="3"/>
      <c r="B3" s="3"/>
      <c r="C3" s="3"/>
      <c r="D3" s="3"/>
      <c r="E3" s="5"/>
      <c r="F3" s="3"/>
      <c r="G3" s="3"/>
      <c r="H3" s="3"/>
      <c r="I3" s="3"/>
      <c r="J3" s="3"/>
      <c r="K3" s="3"/>
      <c r="L3" s="3"/>
      <c r="M3" s="3"/>
      <c r="N3" s="3"/>
    </row>
    <row r="4" spans="1:14" ht="12.75" customHeight="1" thickBot="1">
      <c r="A4" s="3"/>
      <c r="B4" s="6" t="s">
        <v>8</v>
      </c>
      <c r="C4" s="3"/>
      <c r="D4" s="3"/>
      <c r="E4" s="5"/>
      <c r="F4" s="3"/>
      <c r="G4" s="3"/>
      <c r="H4" s="3"/>
      <c r="I4" s="3"/>
      <c r="J4" s="3"/>
      <c r="K4" s="3"/>
      <c r="L4" s="3"/>
      <c r="M4" s="3"/>
      <c r="N4" s="3"/>
    </row>
    <row r="5" spans="1:14" s="14" customFormat="1" ht="15" customHeight="1">
      <c r="A5" s="7"/>
      <c r="B5" s="7"/>
      <c r="C5" s="172" t="s">
        <v>220</v>
      </c>
      <c r="D5" s="173"/>
      <c r="E5" s="12" t="s">
        <v>3</v>
      </c>
      <c r="F5" s="13" t="s">
        <v>47</v>
      </c>
      <c r="G5" s="13" t="s">
        <v>62</v>
      </c>
      <c r="H5" s="13" t="s">
        <v>64</v>
      </c>
      <c r="I5" s="13" t="s">
        <v>65</v>
      </c>
      <c r="J5" s="13" t="s">
        <v>47</v>
      </c>
      <c r="K5" s="13" t="s">
        <v>62</v>
      </c>
      <c r="L5" s="13" t="s">
        <v>64</v>
      </c>
      <c r="M5" s="153" t="s">
        <v>65</v>
      </c>
      <c r="N5" s="8"/>
    </row>
    <row r="6" spans="1:14" s="14" customFormat="1" ht="15" customHeight="1">
      <c r="A6" s="7"/>
      <c r="B6" s="15" t="s">
        <v>5</v>
      </c>
      <c r="C6" s="144">
        <v>2015</v>
      </c>
      <c r="D6" s="145">
        <v>2014</v>
      </c>
      <c r="E6" s="28" t="s">
        <v>6</v>
      </c>
      <c r="F6" s="13" t="s">
        <v>63</v>
      </c>
      <c r="G6" s="13" t="s">
        <v>63</v>
      </c>
      <c r="H6" s="13" t="s">
        <v>63</v>
      </c>
      <c r="I6" s="13" t="s">
        <v>63</v>
      </c>
      <c r="J6" s="13">
        <v>2015</v>
      </c>
      <c r="K6" s="13">
        <v>2015</v>
      </c>
      <c r="L6" s="13">
        <v>2015</v>
      </c>
      <c r="M6" s="154">
        <v>2015</v>
      </c>
      <c r="N6" s="8"/>
    </row>
    <row r="7" spans="1:14" s="14" customFormat="1" ht="6" customHeight="1">
      <c r="A7" s="19"/>
      <c r="B7" s="20"/>
      <c r="C7" s="21"/>
      <c r="D7" s="22"/>
      <c r="E7" s="24"/>
      <c r="F7" s="25"/>
      <c r="G7" s="25"/>
      <c r="H7" s="25"/>
      <c r="I7" s="25"/>
      <c r="J7" s="25"/>
      <c r="K7" s="25"/>
      <c r="L7" s="25"/>
      <c r="M7" s="155"/>
      <c r="N7" s="27"/>
    </row>
    <row r="8" spans="1:14" s="14" customFormat="1" ht="19.5" customHeight="1">
      <c r="A8" s="7"/>
      <c r="B8" s="29" t="s">
        <v>66</v>
      </c>
      <c r="C8" s="340">
        <v>1687.538</v>
      </c>
      <c r="D8" s="247">
        <v>1718.8119999999999</v>
      </c>
      <c r="E8" s="341">
        <v>-1.8195125470382933E-2</v>
      </c>
      <c r="F8" s="247">
        <v>434.87099999999998</v>
      </c>
      <c r="G8" s="247">
        <v>436.27499999999998</v>
      </c>
      <c r="H8" s="247">
        <v>423.63099999999997</v>
      </c>
      <c r="I8" s="247">
        <v>424.03500000000003</v>
      </c>
      <c r="J8" s="247">
        <v>405.83499999999998</v>
      </c>
      <c r="K8" s="247">
        <v>420.209</v>
      </c>
      <c r="L8" s="247">
        <v>422.89100000000002</v>
      </c>
      <c r="M8" s="338">
        <v>438.60300000000001</v>
      </c>
      <c r="N8" s="32"/>
    </row>
    <row r="9" spans="1:14" s="14" customFormat="1" ht="19.5" customHeight="1">
      <c r="A9" s="7"/>
      <c r="B9" s="29" t="s">
        <v>67</v>
      </c>
      <c r="C9" s="340">
        <v>51.372999999999998</v>
      </c>
      <c r="D9" s="247">
        <v>13.263</v>
      </c>
      <c r="E9" s="341" t="s">
        <v>26</v>
      </c>
      <c r="F9" s="247">
        <v>1.26</v>
      </c>
      <c r="G9" s="247">
        <v>4.7119999999999997</v>
      </c>
      <c r="H9" s="247">
        <v>1.5960000000000001</v>
      </c>
      <c r="I9" s="247">
        <v>5.6950000000000003</v>
      </c>
      <c r="J9" s="247">
        <v>0.75</v>
      </c>
      <c r="K9" s="247">
        <v>3.665</v>
      </c>
      <c r="L9" s="247">
        <v>41.679000000000002</v>
      </c>
      <c r="M9" s="338">
        <v>5.2789999999999999</v>
      </c>
      <c r="N9" s="32"/>
    </row>
    <row r="10" spans="1:14" s="14" customFormat="1" ht="19.5" customHeight="1">
      <c r="A10" s="7"/>
      <c r="B10" s="29" t="s">
        <v>68</v>
      </c>
      <c r="C10" s="340">
        <v>751.26900000000001</v>
      </c>
      <c r="D10" s="247">
        <v>785.24699999999996</v>
      </c>
      <c r="E10" s="341">
        <v>-4.3270461396223037E-2</v>
      </c>
      <c r="F10" s="247">
        <v>209.696</v>
      </c>
      <c r="G10" s="247">
        <v>202.648</v>
      </c>
      <c r="H10" s="247">
        <v>190.827</v>
      </c>
      <c r="I10" s="247">
        <v>182.07599999999999</v>
      </c>
      <c r="J10" s="247">
        <v>210.19399999999999</v>
      </c>
      <c r="K10" s="247">
        <v>193.209</v>
      </c>
      <c r="L10" s="247">
        <v>183.87200000000001</v>
      </c>
      <c r="M10" s="338">
        <v>163.994</v>
      </c>
      <c r="N10" s="32"/>
    </row>
    <row r="11" spans="1:14" s="14" customFormat="1" ht="19.5" customHeight="1">
      <c r="A11" s="7"/>
      <c r="B11" s="29" t="s">
        <v>69</v>
      </c>
      <c r="C11" s="340">
        <v>97.277000000000001</v>
      </c>
      <c r="D11" s="247">
        <v>33.994999999999997</v>
      </c>
      <c r="E11" s="341" t="s">
        <v>26</v>
      </c>
      <c r="F11" s="247">
        <v>18.024999999999999</v>
      </c>
      <c r="G11" s="247">
        <v>7.5549999999999997</v>
      </c>
      <c r="H11" s="247">
        <v>2.1</v>
      </c>
      <c r="I11" s="247">
        <v>6.3150000000000004</v>
      </c>
      <c r="J11" s="247">
        <v>1.913</v>
      </c>
      <c r="K11" s="247">
        <v>63.76</v>
      </c>
      <c r="L11" s="247">
        <v>4.0759999999999996</v>
      </c>
      <c r="M11" s="338">
        <v>27.527999999999999</v>
      </c>
      <c r="N11" s="32"/>
    </row>
    <row r="12" spans="1:14" s="14" customFormat="1" ht="19.5" customHeight="1">
      <c r="A12" s="7"/>
      <c r="B12" s="29" t="s">
        <v>70</v>
      </c>
      <c r="C12" s="340">
        <v>113.765</v>
      </c>
      <c r="D12" s="247">
        <v>90.753</v>
      </c>
      <c r="E12" s="341">
        <v>0.2535673751831895</v>
      </c>
      <c r="F12" s="247">
        <v>27.024999999999999</v>
      </c>
      <c r="G12" s="247">
        <v>25.922999999999998</v>
      </c>
      <c r="H12" s="247">
        <v>19.812999999999999</v>
      </c>
      <c r="I12" s="247">
        <v>17.992000000000001</v>
      </c>
      <c r="J12" s="247">
        <v>26.986999999999998</v>
      </c>
      <c r="K12" s="247">
        <v>26.646000000000001</v>
      </c>
      <c r="L12" s="247">
        <v>28.718</v>
      </c>
      <c r="M12" s="338">
        <v>31.414000000000001</v>
      </c>
      <c r="N12" s="353"/>
    </row>
    <row r="13" spans="1:14" s="37" customFormat="1" ht="19.5" customHeight="1">
      <c r="A13" s="33"/>
      <c r="B13" s="34" t="s">
        <v>71</v>
      </c>
      <c r="C13" s="342">
        <v>2701.2220000000002</v>
      </c>
      <c r="D13" s="159">
        <v>2642.07</v>
      </c>
      <c r="E13" s="343">
        <v>2.2388505982051887E-2</v>
      </c>
      <c r="F13" s="159">
        <v>690.87699999999995</v>
      </c>
      <c r="G13" s="159">
        <v>677.11300000000006</v>
      </c>
      <c r="H13" s="159">
        <v>637.96699999999998</v>
      </c>
      <c r="I13" s="159">
        <v>636.11300000000006</v>
      </c>
      <c r="J13" s="159">
        <v>645.67899999999997</v>
      </c>
      <c r="K13" s="159">
        <v>707.48900000000003</v>
      </c>
      <c r="L13" s="159">
        <v>681.23599999999999</v>
      </c>
      <c r="M13" s="344">
        <v>666.81799999999998</v>
      </c>
      <c r="N13" s="13"/>
    </row>
    <row r="14" spans="1:14" s="14" customFormat="1" ht="19.5" customHeight="1">
      <c r="A14" s="7"/>
      <c r="B14" s="29" t="s">
        <v>72</v>
      </c>
      <c r="C14" s="340">
        <v>-1167.7819999999999</v>
      </c>
      <c r="D14" s="247">
        <v>-1170.011</v>
      </c>
      <c r="E14" s="341">
        <v>-1.9051102938348885E-3</v>
      </c>
      <c r="F14" s="247">
        <v>-289.91000000000003</v>
      </c>
      <c r="G14" s="247">
        <v>-284.83100000000002</v>
      </c>
      <c r="H14" s="247">
        <v>-296.44900000000001</v>
      </c>
      <c r="I14" s="247">
        <v>-298.82100000000003</v>
      </c>
      <c r="J14" s="247">
        <v>-301.22300000000001</v>
      </c>
      <c r="K14" s="247">
        <v>-295.01799999999997</v>
      </c>
      <c r="L14" s="247">
        <v>-289.03899999999999</v>
      </c>
      <c r="M14" s="338">
        <v>-282.50200000000001</v>
      </c>
      <c r="N14" s="32"/>
    </row>
    <row r="15" spans="1:14" s="14" customFormat="1" ht="19.5" customHeight="1">
      <c r="A15" s="7"/>
      <c r="B15" s="29" t="s">
        <v>73</v>
      </c>
      <c r="C15" s="340">
        <v>-831.42599999999993</v>
      </c>
      <c r="D15" s="247">
        <v>-856.98399999999992</v>
      </c>
      <c r="E15" s="341">
        <v>-2.9823193898602551E-2</v>
      </c>
      <c r="F15" s="247">
        <v>-213.75</v>
      </c>
      <c r="G15" s="247">
        <v>-205.21600000000001</v>
      </c>
      <c r="H15" s="247">
        <v>-216.98699999999999</v>
      </c>
      <c r="I15" s="247">
        <v>-221.03100000000001</v>
      </c>
      <c r="J15" s="247">
        <v>-209.61900000000003</v>
      </c>
      <c r="K15" s="247">
        <v>-202.81199999999998</v>
      </c>
      <c r="L15" s="247">
        <v>-203.119</v>
      </c>
      <c r="M15" s="338">
        <v>-215.876</v>
      </c>
      <c r="N15" s="32"/>
    </row>
    <row r="16" spans="1:14" s="14" customFormat="1" ht="19.5" customHeight="1">
      <c r="A16" s="7"/>
      <c r="B16" s="29" t="s">
        <v>74</v>
      </c>
      <c r="C16" s="340">
        <v>27.469000000000001</v>
      </c>
      <c r="D16" s="247">
        <v>14.271000000000001</v>
      </c>
      <c r="E16" s="341">
        <v>0.92481255693364162</v>
      </c>
      <c r="F16" s="247">
        <v>3.7130000000000001</v>
      </c>
      <c r="G16" s="247">
        <v>3.3370000000000002</v>
      </c>
      <c r="H16" s="247">
        <v>2.7869999999999999</v>
      </c>
      <c r="I16" s="247">
        <v>4.4340000000000002</v>
      </c>
      <c r="J16" s="247">
        <v>3.665</v>
      </c>
      <c r="K16" s="247">
        <v>2.52</v>
      </c>
      <c r="L16" s="247">
        <v>2.3759999999999999</v>
      </c>
      <c r="M16" s="338">
        <v>18.908000000000001</v>
      </c>
      <c r="N16" s="32"/>
    </row>
    <row r="17" spans="1:14" s="14" customFormat="1" ht="19.5" customHeight="1">
      <c r="A17" s="7"/>
      <c r="B17" s="29" t="s">
        <v>75</v>
      </c>
      <c r="C17" s="340">
        <v>-44.448999999999998</v>
      </c>
      <c r="D17" s="247">
        <v>-46.536000000000001</v>
      </c>
      <c r="E17" s="341">
        <v>-4.4847000171910012E-2</v>
      </c>
      <c r="F17" s="247">
        <v>-11.510999999999999</v>
      </c>
      <c r="G17" s="247">
        <v>-11.602</v>
      </c>
      <c r="H17" s="247">
        <v>-11.657</v>
      </c>
      <c r="I17" s="247">
        <v>-11.766</v>
      </c>
      <c r="J17" s="247">
        <v>-11.518000000000001</v>
      </c>
      <c r="K17" s="247">
        <v>-11.476000000000001</v>
      </c>
      <c r="L17" s="247">
        <v>-11.342000000000001</v>
      </c>
      <c r="M17" s="338">
        <v>-10.113</v>
      </c>
      <c r="N17" s="32"/>
    </row>
    <row r="18" spans="1:14" s="37" customFormat="1" ht="19.5" customHeight="1">
      <c r="A18" s="33"/>
      <c r="B18" s="38" t="s">
        <v>76</v>
      </c>
      <c r="C18" s="342">
        <v>-2016.1880000000001</v>
      </c>
      <c r="D18" s="159">
        <v>-2059.2600000000002</v>
      </c>
      <c r="E18" s="343">
        <v>-2.0916251468974356E-2</v>
      </c>
      <c r="F18" s="159">
        <v>-511.45800000000003</v>
      </c>
      <c r="G18" s="159">
        <v>-498.31200000000001</v>
      </c>
      <c r="H18" s="159">
        <v>-522.30600000000004</v>
      </c>
      <c r="I18" s="159">
        <v>-527.18399999999997</v>
      </c>
      <c r="J18" s="159">
        <v>-518.69500000000005</v>
      </c>
      <c r="K18" s="159">
        <v>-506.786</v>
      </c>
      <c r="L18" s="159">
        <v>-501.12400000000002</v>
      </c>
      <c r="M18" s="344">
        <v>-489.58300000000003</v>
      </c>
      <c r="N18" s="13"/>
    </row>
    <row r="19" spans="1:14" s="37" customFormat="1" ht="19.5" customHeight="1">
      <c r="A19" s="33"/>
      <c r="B19" s="38" t="s">
        <v>77</v>
      </c>
      <c r="C19" s="342">
        <v>685.03399999999999</v>
      </c>
      <c r="D19" s="159">
        <v>582.80999999999995</v>
      </c>
      <c r="E19" s="343">
        <v>0.17539850036890248</v>
      </c>
      <c r="F19" s="159">
        <v>179.41900000000001</v>
      </c>
      <c r="G19" s="159">
        <v>178.80099999999999</v>
      </c>
      <c r="H19" s="159">
        <v>115.661</v>
      </c>
      <c r="I19" s="159">
        <v>108.929</v>
      </c>
      <c r="J19" s="159">
        <v>126.98399999999999</v>
      </c>
      <c r="K19" s="159">
        <v>200.703</v>
      </c>
      <c r="L19" s="159">
        <v>180.11199999999999</v>
      </c>
      <c r="M19" s="344">
        <v>177.23500000000001</v>
      </c>
      <c r="N19" s="13"/>
    </row>
    <row r="20" spans="1:14" s="14" customFormat="1" ht="19.5" customHeight="1">
      <c r="A20" s="7"/>
      <c r="B20" s="39" t="s">
        <v>78</v>
      </c>
      <c r="C20" s="340">
        <v>-44.101999999999997</v>
      </c>
      <c r="D20" s="247">
        <v>-26.309000000000001</v>
      </c>
      <c r="E20" s="341">
        <v>0.676308487589798</v>
      </c>
      <c r="F20" s="247">
        <v>-14.994</v>
      </c>
      <c r="G20" s="247">
        <v>-4.5149999999999997</v>
      </c>
      <c r="H20" s="247">
        <v>17.794</v>
      </c>
      <c r="I20" s="247">
        <v>-24.594000000000001</v>
      </c>
      <c r="J20" s="247">
        <v>-24.303999999999998</v>
      </c>
      <c r="K20" s="247">
        <v>-41.238999999999997</v>
      </c>
      <c r="L20" s="247">
        <v>22.439</v>
      </c>
      <c r="M20" s="338">
        <v>-0.998</v>
      </c>
      <c r="N20" s="32"/>
    </row>
    <row r="21" spans="1:14" s="37" customFormat="1" ht="19.5" customHeight="1">
      <c r="A21" s="33"/>
      <c r="B21" s="38" t="s">
        <v>79</v>
      </c>
      <c r="C21" s="342">
        <v>640.93200000000002</v>
      </c>
      <c r="D21" s="159">
        <v>556.50099999999998</v>
      </c>
      <c r="E21" s="343">
        <v>0.15171760697644765</v>
      </c>
      <c r="F21" s="159">
        <v>164.42500000000001</v>
      </c>
      <c r="G21" s="159">
        <v>174.286</v>
      </c>
      <c r="H21" s="159">
        <v>133.45500000000001</v>
      </c>
      <c r="I21" s="159">
        <v>84.334999999999994</v>
      </c>
      <c r="J21" s="159">
        <v>102.68</v>
      </c>
      <c r="K21" s="159">
        <v>159.464</v>
      </c>
      <c r="L21" s="159">
        <v>202.55099999999999</v>
      </c>
      <c r="M21" s="344">
        <v>176.23699999999999</v>
      </c>
      <c r="N21" s="13"/>
    </row>
    <row r="22" spans="1:14" s="14" customFormat="1" ht="19.5" customHeight="1">
      <c r="A22" s="7"/>
      <c r="B22" s="29" t="s">
        <v>188</v>
      </c>
      <c r="C22" s="340">
        <v>-177.42599999999999</v>
      </c>
      <c r="D22" s="247">
        <v>-81.269000000000005</v>
      </c>
      <c r="E22" s="341">
        <v>1.1831940838450081</v>
      </c>
      <c r="F22" s="247">
        <v>-10.518000000000001</v>
      </c>
      <c r="G22" s="247">
        <v>-8.3539999999999992</v>
      </c>
      <c r="H22" s="247">
        <v>-28.34</v>
      </c>
      <c r="I22" s="247">
        <v>-34.057000000000002</v>
      </c>
      <c r="J22" s="247">
        <v>-37.003</v>
      </c>
      <c r="K22" s="247">
        <v>-42.567</v>
      </c>
      <c r="L22" s="247">
        <v>-46.85</v>
      </c>
      <c r="M22" s="338">
        <v>-51.006</v>
      </c>
      <c r="N22" s="32"/>
    </row>
    <row r="23" spans="1:14" s="14" customFormat="1" ht="19.5" customHeight="1">
      <c r="A23" s="7"/>
      <c r="B23" s="239" t="s">
        <v>189</v>
      </c>
      <c r="C23" s="340">
        <v>-62.432000000000002</v>
      </c>
      <c r="D23" s="247">
        <v>-44.154000000000003</v>
      </c>
      <c r="E23" s="341">
        <v>0.41396023010372773</v>
      </c>
      <c r="F23" s="247">
        <v>-11.51</v>
      </c>
      <c r="G23" s="247">
        <v>-11.513999999999999</v>
      </c>
      <c r="H23" s="247">
        <v>-11.058999999999999</v>
      </c>
      <c r="I23" s="247">
        <v>-10.071</v>
      </c>
      <c r="J23" s="247">
        <v>-35.994</v>
      </c>
      <c r="K23" s="247">
        <v>-13.128</v>
      </c>
      <c r="L23" s="247">
        <v>-7.3109999999999999</v>
      </c>
      <c r="M23" s="338">
        <v>-5.9989999999999997</v>
      </c>
      <c r="N23" s="32"/>
    </row>
    <row r="24" spans="1:14" s="14" customFormat="1" ht="19.5" customHeight="1">
      <c r="A24" s="7"/>
      <c r="B24" s="29" t="s">
        <v>81</v>
      </c>
      <c r="C24" s="340">
        <v>-73.683999999999997</v>
      </c>
      <c r="D24" s="247">
        <v>11.375999999999999</v>
      </c>
      <c r="E24" s="341" t="s">
        <v>26</v>
      </c>
      <c r="F24" s="247">
        <v>-1.6E-2</v>
      </c>
      <c r="G24" s="247">
        <v>1.8919999999999999</v>
      </c>
      <c r="H24" s="247">
        <v>0</v>
      </c>
      <c r="I24" s="247">
        <v>9.5</v>
      </c>
      <c r="J24" s="247">
        <v>0.32300000000000001</v>
      </c>
      <c r="K24" s="247">
        <v>-0.34599999999999997</v>
      </c>
      <c r="L24" s="247">
        <v>-5.0000000000000001E-3</v>
      </c>
      <c r="M24" s="338">
        <v>-73.656000000000006</v>
      </c>
      <c r="N24" s="32"/>
    </row>
    <row r="25" spans="1:14" s="37" customFormat="1" ht="19.5" customHeight="1">
      <c r="A25" s="7"/>
      <c r="B25" s="29" t="s">
        <v>82</v>
      </c>
      <c r="C25" s="340">
        <v>48.908999999999999</v>
      </c>
      <c r="D25" s="247">
        <v>180.71899999999999</v>
      </c>
      <c r="E25" s="341">
        <v>-0.72936437231281714</v>
      </c>
      <c r="F25" s="247">
        <v>2.2309999999999999</v>
      </c>
      <c r="G25" s="247">
        <v>1.0249999999999999</v>
      </c>
      <c r="H25" s="247">
        <v>2.4790000000000001</v>
      </c>
      <c r="I25" s="247">
        <v>174.98400000000001</v>
      </c>
      <c r="J25" s="247">
        <v>0.13600000000000001</v>
      </c>
      <c r="K25" s="247">
        <v>11.244999999999999</v>
      </c>
      <c r="L25" s="247">
        <v>5.6980000000000004</v>
      </c>
      <c r="M25" s="338">
        <v>31.83</v>
      </c>
      <c r="N25" s="13"/>
    </row>
    <row r="26" spans="1:14" s="37" customFormat="1" ht="19.5" customHeight="1">
      <c r="A26" s="171"/>
      <c r="B26" s="38" t="s">
        <v>83</v>
      </c>
      <c r="C26" s="342">
        <v>438.73099999999999</v>
      </c>
      <c r="D26" s="159">
        <v>667.327</v>
      </c>
      <c r="E26" s="343">
        <v>-0.34255469957007589</v>
      </c>
      <c r="F26" s="159">
        <v>156.12200000000001</v>
      </c>
      <c r="G26" s="159">
        <v>168.84899999999999</v>
      </c>
      <c r="H26" s="159">
        <v>107.59399999999999</v>
      </c>
      <c r="I26" s="159">
        <v>234.762</v>
      </c>
      <c r="J26" s="159">
        <v>66.135999999999996</v>
      </c>
      <c r="K26" s="159">
        <v>127.79600000000001</v>
      </c>
      <c r="L26" s="159">
        <v>161.39400000000001</v>
      </c>
      <c r="M26" s="344">
        <v>83.405000000000001</v>
      </c>
      <c r="N26" s="13"/>
    </row>
    <row r="27" spans="1:14" ht="19.5" customHeight="1" thickBot="1">
      <c r="A27" s="171"/>
      <c r="B27" s="38" t="s">
        <v>181</v>
      </c>
      <c r="C27" s="345">
        <v>433.25599999999997</v>
      </c>
      <c r="D27" s="346">
        <v>503.99</v>
      </c>
      <c r="E27" s="347">
        <v>-0.14034802277822978</v>
      </c>
      <c r="F27" s="159">
        <v>103.61199999999999</v>
      </c>
      <c r="G27" s="159">
        <v>112.649</v>
      </c>
      <c r="H27" s="159">
        <v>73.257999999999996</v>
      </c>
      <c r="I27" s="159">
        <v>214.471</v>
      </c>
      <c r="J27" s="159">
        <v>42.767000000000003</v>
      </c>
      <c r="K27" s="159">
        <v>86.135999999999996</v>
      </c>
      <c r="L27" s="348">
        <v>107.45099999999999</v>
      </c>
      <c r="M27" s="349">
        <v>196.90199999999999</v>
      </c>
      <c r="N27" s="42"/>
    </row>
    <row r="28" spans="1:14" ht="6.75" customHeight="1">
      <c r="A28" s="33"/>
      <c r="B28" s="38"/>
      <c r="C28" s="159"/>
      <c r="D28" s="159"/>
      <c r="E28" s="292"/>
      <c r="F28" s="159"/>
      <c r="G28" s="159"/>
      <c r="H28" s="159"/>
      <c r="I28" s="159"/>
      <c r="J28" s="247"/>
      <c r="K28" s="159"/>
      <c r="L28" s="159"/>
      <c r="M28" s="159"/>
      <c r="N28" s="42"/>
    </row>
    <row r="29" spans="1:14" ht="19.5" customHeight="1">
      <c r="A29" s="3"/>
      <c r="B29" s="2"/>
      <c r="C29" s="324"/>
      <c r="D29" s="324"/>
      <c r="E29" s="350"/>
      <c r="F29" s="324"/>
      <c r="G29" s="324"/>
      <c r="H29" s="324"/>
      <c r="I29" s="324"/>
      <c r="J29" s="159"/>
      <c r="K29" s="324"/>
      <c r="L29" s="324"/>
      <c r="M29" s="324"/>
      <c r="N29" s="42"/>
    </row>
    <row r="30" spans="1:14" ht="19.5" customHeight="1">
      <c r="A30" s="43" t="s">
        <v>97</v>
      </c>
      <c r="B30" s="44"/>
      <c r="C30" s="324"/>
      <c r="D30" s="324"/>
      <c r="E30" s="350"/>
      <c r="F30" s="324"/>
      <c r="G30" s="324"/>
      <c r="H30" s="324"/>
      <c r="I30" s="324"/>
      <c r="J30" s="247"/>
      <c r="K30" s="324"/>
      <c r="L30" s="324"/>
      <c r="M30" s="324"/>
      <c r="N30" s="42"/>
    </row>
    <row r="31" spans="1:14" ht="19.5" customHeight="1">
      <c r="A31" s="45"/>
      <c r="B31" s="38" t="s">
        <v>91</v>
      </c>
      <c r="C31" s="282">
        <v>0.74639848187227853</v>
      </c>
      <c r="D31" s="282">
        <v>0.77941159772451152</v>
      </c>
      <c r="E31" s="248">
        <v>-330.13115852232988</v>
      </c>
      <c r="F31" s="282">
        <v>0.74030254299969467</v>
      </c>
      <c r="G31" s="282">
        <v>0.73593624697797855</v>
      </c>
      <c r="H31" s="282">
        <v>0.81870378875396388</v>
      </c>
      <c r="I31" s="282">
        <v>0.82875841242043458</v>
      </c>
      <c r="J31" s="282">
        <v>0.80333261574249759</v>
      </c>
      <c r="K31" s="282">
        <v>0.7163164374287091</v>
      </c>
      <c r="L31" s="282">
        <v>0.7356099795078358</v>
      </c>
      <c r="M31" s="282">
        <v>0.73420783482149554</v>
      </c>
      <c r="N31" s="3"/>
    </row>
    <row r="32" spans="1:14" ht="19.5" customHeight="1">
      <c r="A32" s="45"/>
      <c r="B32" s="38" t="s">
        <v>92</v>
      </c>
      <c r="C32" s="285">
        <v>5.540709171670402</v>
      </c>
      <c r="D32" s="285">
        <v>3.3427127401915482</v>
      </c>
      <c r="E32" s="248">
        <v>2.1979964314788538</v>
      </c>
      <c r="F32" s="285">
        <v>7.6114302905597144</v>
      </c>
      <c r="G32" s="285">
        <v>2.2959497393464576</v>
      </c>
      <c r="H32" s="285">
        <v>-9.0354446404878832</v>
      </c>
      <c r="I32" s="285">
        <v>12.517559396567519</v>
      </c>
      <c r="J32" s="285">
        <v>12.331463409363849</v>
      </c>
      <c r="K32" s="285">
        <v>20.772795309757804</v>
      </c>
      <c r="L32" s="159">
        <v>-11.240146463030619</v>
      </c>
      <c r="M32" s="159">
        <v>0.49721736697310237</v>
      </c>
      <c r="N32" s="3"/>
    </row>
    <row r="33" spans="1:14" ht="19.5" customHeight="1">
      <c r="A33" s="43" t="s">
        <v>98</v>
      </c>
      <c r="B33" s="49"/>
      <c r="C33" s="288"/>
      <c r="D33" s="288"/>
      <c r="E33" s="288"/>
      <c r="F33" s="289"/>
      <c r="G33" s="289"/>
      <c r="H33" s="289"/>
      <c r="I33" s="289"/>
      <c r="J33" s="247"/>
      <c r="K33" s="247"/>
      <c r="L33" s="289"/>
      <c r="M33" s="289"/>
      <c r="N33" s="3"/>
    </row>
    <row r="34" spans="1:14" ht="19.5" customHeight="1">
      <c r="A34" s="52"/>
      <c r="B34" s="38" t="s">
        <v>94</v>
      </c>
      <c r="C34" s="159">
        <v>80431.005999999994</v>
      </c>
      <c r="D34" s="159">
        <v>78415.687000000005</v>
      </c>
      <c r="E34" s="292">
        <v>2.5700457103691399E-2</v>
      </c>
      <c r="F34" s="159">
        <v>78537.213000000003</v>
      </c>
      <c r="G34" s="159">
        <v>78783.304000000004</v>
      </c>
      <c r="H34" s="159">
        <v>78765.112999999998</v>
      </c>
      <c r="I34" s="159">
        <v>78415.687000000005</v>
      </c>
      <c r="J34" s="159">
        <v>79255.785999999993</v>
      </c>
      <c r="K34" s="159">
        <v>79563.475000000006</v>
      </c>
      <c r="L34" s="159">
        <v>80142.629000000001</v>
      </c>
      <c r="M34" s="159">
        <v>80431.005999999994</v>
      </c>
      <c r="N34" s="3"/>
    </row>
    <row r="35" spans="1:14" ht="19.5" customHeight="1">
      <c r="A35" s="52"/>
      <c r="B35" s="34" t="s">
        <v>99</v>
      </c>
      <c r="C35" s="159">
        <v>103888.594</v>
      </c>
      <c r="D35" s="159">
        <v>102235.677</v>
      </c>
      <c r="E35" s="292">
        <v>1.6167712177423077E-2</v>
      </c>
      <c r="F35" s="159">
        <v>105561.769</v>
      </c>
      <c r="G35" s="159">
        <v>104708.77</v>
      </c>
      <c r="H35" s="159">
        <v>102043.545</v>
      </c>
      <c r="I35" s="159">
        <v>102235.677</v>
      </c>
      <c r="J35" s="159">
        <v>101087.796</v>
      </c>
      <c r="K35" s="159">
        <v>101977.929</v>
      </c>
      <c r="L35" s="159">
        <v>101503.95</v>
      </c>
      <c r="M35" s="159">
        <v>103888.594</v>
      </c>
      <c r="N35" s="3"/>
    </row>
    <row r="36" spans="1:14" ht="19.5" customHeight="1">
      <c r="A36" s="45"/>
      <c r="B36" s="38" t="s">
        <v>171</v>
      </c>
      <c r="C36" s="159">
        <v>31488.220499999999</v>
      </c>
      <c r="D36" s="159">
        <v>33607.803999999996</v>
      </c>
      <c r="E36" s="292">
        <v>-6.3068193923054183E-2</v>
      </c>
      <c r="F36" s="159">
        <v>35387.612999999998</v>
      </c>
      <c r="G36" s="159">
        <v>32879.412499999999</v>
      </c>
      <c r="H36" s="159">
        <v>33780.3145</v>
      </c>
      <c r="I36" s="159">
        <v>33607.803999999996</v>
      </c>
      <c r="J36" s="159">
        <v>33334.282500000001</v>
      </c>
      <c r="K36" s="159">
        <v>31120.788499999999</v>
      </c>
      <c r="L36" s="159">
        <v>31782.082999999999</v>
      </c>
      <c r="M36" s="159">
        <v>31488.220499999999</v>
      </c>
      <c r="N36" s="3"/>
    </row>
    <row r="37" spans="1:14" s="58" customFormat="1" ht="19.5" customHeight="1">
      <c r="A37" s="43" t="s">
        <v>7</v>
      </c>
      <c r="B37" s="49"/>
      <c r="C37" s="159"/>
      <c r="D37" s="159"/>
      <c r="E37" s="293"/>
      <c r="F37" s="159"/>
      <c r="G37" s="159"/>
      <c r="H37" s="159"/>
      <c r="I37" s="159"/>
      <c r="J37" s="159"/>
      <c r="K37" s="159"/>
      <c r="L37" s="159"/>
      <c r="M37" s="159"/>
      <c r="N37" s="56"/>
    </row>
    <row r="38" spans="1:14" s="58" customFormat="1" ht="19.5" customHeight="1">
      <c r="A38" s="3"/>
      <c r="B38" s="34" t="s">
        <v>95</v>
      </c>
      <c r="C38" s="159">
        <v>11780.55</v>
      </c>
      <c r="D38" s="159">
        <v>13333.35</v>
      </c>
      <c r="E38" s="292">
        <v>-0.11645985442518203</v>
      </c>
      <c r="F38" s="159">
        <v>13500.41</v>
      </c>
      <c r="G38" s="159">
        <v>13411.06</v>
      </c>
      <c r="H38" s="159">
        <v>13488.91</v>
      </c>
      <c r="I38" s="159">
        <v>13333.35</v>
      </c>
      <c r="J38" s="159">
        <v>12960.11</v>
      </c>
      <c r="K38" s="159">
        <v>12236.8</v>
      </c>
      <c r="L38" s="159">
        <v>12078.05</v>
      </c>
      <c r="M38" s="159">
        <v>11780.55</v>
      </c>
      <c r="N38" s="56"/>
    </row>
    <row r="39" spans="1:14" s="58" customFormat="1" ht="12.75" customHeight="1">
      <c r="A39" s="56"/>
      <c r="B39" s="56"/>
      <c r="C39" s="159"/>
      <c r="D39" s="159"/>
      <c r="E39" s="351"/>
      <c r="F39" s="352"/>
      <c r="G39" s="352"/>
      <c r="H39" s="352"/>
      <c r="I39" s="352"/>
      <c r="J39" s="352"/>
      <c r="K39" s="352"/>
      <c r="L39" s="352"/>
      <c r="M39" s="352"/>
      <c r="N39" s="56"/>
    </row>
    <row r="40" spans="1:14" s="58" customFormat="1" ht="12.75" customHeight="1">
      <c r="A40" s="56"/>
      <c r="B40" s="56"/>
      <c r="C40" s="55"/>
      <c r="D40" s="55"/>
      <c r="E40" s="55"/>
      <c r="F40" s="55"/>
      <c r="G40" s="55"/>
      <c r="H40" s="55"/>
      <c r="I40" s="55"/>
      <c r="J40" s="55"/>
      <c r="K40" s="55"/>
      <c r="L40" s="55"/>
      <c r="M40" s="55"/>
      <c r="N40" s="56"/>
    </row>
    <row r="41" spans="1:14" s="58" customFormat="1" ht="12.75" customHeight="1">
      <c r="A41" s="56"/>
      <c r="B41" s="56"/>
      <c r="C41" s="55"/>
      <c r="D41" s="55"/>
      <c r="E41" s="57"/>
      <c r="F41" s="56"/>
      <c r="G41" s="56"/>
      <c r="H41" s="56"/>
      <c r="I41" s="56"/>
      <c r="J41" s="56"/>
      <c r="K41" s="56"/>
      <c r="L41" s="56"/>
      <c r="M41" s="56"/>
      <c r="N41" s="56"/>
    </row>
    <row r="42" spans="1:14" ht="12.75" customHeight="1">
      <c r="C42" s="55"/>
      <c r="D42" s="55"/>
      <c r="G42" s="55"/>
      <c r="H42" s="55"/>
      <c r="I42" s="55"/>
      <c r="J42" s="55"/>
      <c r="K42" s="55"/>
      <c r="L42" s="55"/>
      <c r="M42" s="55"/>
    </row>
    <row r="43" spans="1:14" ht="12.75" customHeight="1">
      <c r="C43" s="55"/>
      <c r="D43" s="55"/>
      <c r="G43" s="55"/>
      <c r="H43" s="55"/>
      <c r="I43" s="55"/>
      <c r="J43" s="55"/>
      <c r="K43" s="55"/>
      <c r="L43" s="55"/>
      <c r="M43" s="55"/>
    </row>
    <row r="44" spans="1:14" ht="12.75" customHeight="1">
      <c r="C44" s="55"/>
      <c r="D44" s="55"/>
      <c r="G44" s="55"/>
      <c r="H44" s="55"/>
      <c r="I44" s="55"/>
      <c r="J44" s="55"/>
      <c r="K44" s="55"/>
      <c r="L44" s="55"/>
      <c r="M44" s="55"/>
    </row>
    <row r="46" spans="1:14" ht="12.75" customHeight="1">
      <c r="C46" s="55"/>
      <c r="D46" s="55"/>
      <c r="G46" s="55"/>
      <c r="H46" s="55"/>
      <c r="I46" s="55"/>
      <c r="J46" s="55"/>
      <c r="K46" s="55"/>
      <c r="L46" s="55"/>
      <c r="M46" s="55"/>
    </row>
  </sheetData>
  <mergeCells count="1">
    <mergeCell ref="A2:M2"/>
  </mergeCells>
  <phoneticPr fontId="4" type="noConversion"/>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J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46"/>
  <sheetViews>
    <sheetView showGridLines="0" zoomScaleNormal="100" workbookViewId="0">
      <pane xSplit="2" ySplit="7" topLeftCell="C30" activePane="bottomRight" state="frozen"/>
      <selection sqref="A1:XFD1048576"/>
      <selection pane="topRight" sqref="A1:XFD1048576"/>
      <selection pane="bottomLeft" sqref="A1:XFD1048576"/>
      <selection pane="bottomRight" activeCell="F6" sqref="F6:I6"/>
    </sheetView>
  </sheetViews>
  <sheetFormatPr defaultRowHeight="12.75" customHeight="1"/>
  <cols>
    <col min="1" max="1" width="1" customWidth="1"/>
    <col min="2" max="2" width="49.7109375" customWidth="1"/>
    <col min="3" max="4" width="12" customWidth="1"/>
    <col min="5" max="5" width="12" style="1" customWidth="1"/>
    <col min="6" max="13" width="11.42578125" customWidth="1"/>
    <col min="14" max="14" width="3" customWidth="1"/>
  </cols>
  <sheetData>
    <row r="1" spans="1:14" ht="15" customHeight="1">
      <c r="A1" s="3"/>
      <c r="B1" s="4"/>
      <c r="C1" s="3"/>
      <c r="D1" s="3"/>
      <c r="E1" s="5"/>
      <c r="F1" s="3"/>
      <c r="G1" s="3"/>
      <c r="H1" s="3"/>
      <c r="I1" s="3"/>
      <c r="J1" s="3"/>
      <c r="K1" s="3"/>
      <c r="L1" s="3"/>
      <c r="M1" s="3"/>
      <c r="N1" s="3"/>
    </row>
    <row r="2" spans="1:14" ht="30.75" customHeight="1">
      <c r="A2" s="361" t="s">
        <v>54</v>
      </c>
      <c r="B2" s="361"/>
      <c r="C2" s="361"/>
      <c r="D2" s="361"/>
      <c r="E2" s="361"/>
      <c r="F2" s="361"/>
      <c r="G2" s="361"/>
      <c r="H2" s="361"/>
      <c r="I2" s="361"/>
      <c r="J2" s="361"/>
      <c r="K2" s="361"/>
      <c r="L2" s="361"/>
      <c r="M2" s="361"/>
      <c r="N2" s="69"/>
    </row>
    <row r="3" spans="1:14" ht="25.5" customHeight="1">
      <c r="A3" s="3"/>
      <c r="B3" s="3"/>
      <c r="C3" s="3"/>
      <c r="D3" s="3"/>
      <c r="E3" s="5"/>
      <c r="F3" s="3"/>
      <c r="G3" s="3"/>
      <c r="H3" s="3"/>
      <c r="I3" s="3"/>
      <c r="J3" s="3"/>
      <c r="K3" s="3"/>
      <c r="L3" s="3"/>
      <c r="M3" s="3"/>
      <c r="N3" s="3"/>
    </row>
    <row r="4" spans="1:14" ht="12.75" customHeight="1" thickBot="1">
      <c r="A4" s="3"/>
      <c r="B4" s="6" t="s">
        <v>8</v>
      </c>
      <c r="C4" s="3"/>
      <c r="D4" s="3"/>
      <c r="E4" s="5"/>
      <c r="F4" s="3"/>
      <c r="G4" s="3"/>
      <c r="H4" s="3"/>
      <c r="I4" s="3"/>
      <c r="J4" s="3"/>
      <c r="K4" s="3"/>
      <c r="L4" s="3"/>
      <c r="M4" s="3"/>
      <c r="N4" s="3"/>
    </row>
    <row r="5" spans="1:14" s="14" customFormat="1" ht="15" customHeight="1">
      <c r="A5" s="7"/>
      <c r="B5" s="7"/>
      <c r="C5" s="172" t="s">
        <v>220</v>
      </c>
      <c r="D5" s="173"/>
      <c r="E5" s="12" t="s">
        <v>3</v>
      </c>
      <c r="F5" s="13" t="s">
        <v>47</v>
      </c>
      <c r="G5" s="13" t="s">
        <v>62</v>
      </c>
      <c r="H5" s="13" t="s">
        <v>64</v>
      </c>
      <c r="I5" s="13" t="s">
        <v>65</v>
      </c>
      <c r="J5" s="13" t="s">
        <v>47</v>
      </c>
      <c r="K5" s="13" t="s">
        <v>62</v>
      </c>
      <c r="L5" s="13" t="s">
        <v>64</v>
      </c>
      <c r="M5" s="153" t="s">
        <v>65</v>
      </c>
      <c r="N5" s="8"/>
    </row>
    <row r="6" spans="1:14" s="14" customFormat="1" ht="15" customHeight="1">
      <c r="A6" s="7"/>
      <c r="B6" s="15" t="s">
        <v>5</v>
      </c>
      <c r="C6" s="144">
        <v>2015</v>
      </c>
      <c r="D6" s="145">
        <v>2014</v>
      </c>
      <c r="E6" s="28" t="s">
        <v>6</v>
      </c>
      <c r="F6" s="13" t="s">
        <v>63</v>
      </c>
      <c r="G6" s="13" t="s">
        <v>63</v>
      </c>
      <c r="H6" s="13" t="s">
        <v>63</v>
      </c>
      <c r="I6" s="13" t="s">
        <v>63</v>
      </c>
      <c r="J6" s="13">
        <v>2015</v>
      </c>
      <c r="K6" s="13">
        <v>2015</v>
      </c>
      <c r="L6" s="13">
        <v>2015</v>
      </c>
      <c r="M6" s="154">
        <v>2015</v>
      </c>
      <c r="N6" s="8"/>
    </row>
    <row r="7" spans="1:14" s="14" customFormat="1" ht="6" customHeight="1">
      <c r="A7" s="19"/>
      <c r="B7" s="20"/>
      <c r="C7" s="21"/>
      <c r="D7" s="22"/>
      <c r="E7" s="24"/>
      <c r="F7" s="25"/>
      <c r="G7" s="25"/>
      <c r="H7" s="25"/>
      <c r="I7" s="25"/>
      <c r="J7" s="25"/>
      <c r="K7" s="25"/>
      <c r="L7" s="25"/>
      <c r="M7" s="155"/>
      <c r="N7" s="27"/>
    </row>
    <row r="8" spans="1:14" s="14" customFormat="1" ht="19.5" customHeight="1">
      <c r="A8" s="7"/>
      <c r="B8" s="29" t="s">
        <v>66</v>
      </c>
      <c r="C8" s="340">
        <v>731.65800000000002</v>
      </c>
      <c r="D8" s="247">
        <v>771.94600000000003</v>
      </c>
      <c r="E8" s="341">
        <v>-5.2190179105792378E-2</v>
      </c>
      <c r="F8" s="247">
        <v>199.23400000000001</v>
      </c>
      <c r="G8" s="247">
        <v>196.928</v>
      </c>
      <c r="H8" s="247">
        <v>186.626</v>
      </c>
      <c r="I8" s="247">
        <v>189.15799999999999</v>
      </c>
      <c r="J8" s="247">
        <v>176.048</v>
      </c>
      <c r="K8" s="247">
        <v>187.447</v>
      </c>
      <c r="L8" s="247">
        <v>182.256</v>
      </c>
      <c r="M8" s="338">
        <v>185.90700000000001</v>
      </c>
      <c r="N8" s="32"/>
    </row>
    <row r="9" spans="1:14" s="14" customFormat="1" ht="19.5" customHeight="1">
      <c r="A9" s="7"/>
      <c r="B9" s="29" t="s">
        <v>67</v>
      </c>
      <c r="C9" s="340">
        <v>170.779</v>
      </c>
      <c r="D9" s="247">
        <v>150.88300000000001</v>
      </c>
      <c r="E9" s="341">
        <v>0.13186376198776517</v>
      </c>
      <c r="F9" s="247">
        <v>24.878</v>
      </c>
      <c r="G9" s="247">
        <v>61.250999999999998</v>
      </c>
      <c r="H9" s="247">
        <v>31.234999999999999</v>
      </c>
      <c r="I9" s="247">
        <v>33.518999999999998</v>
      </c>
      <c r="J9" s="247">
        <v>25.77</v>
      </c>
      <c r="K9" s="247">
        <v>43.901000000000003</v>
      </c>
      <c r="L9" s="247">
        <v>39.54</v>
      </c>
      <c r="M9" s="338">
        <v>61.567999999999998</v>
      </c>
      <c r="N9" s="32"/>
    </row>
    <row r="10" spans="1:14" s="14" customFormat="1" ht="19.5" customHeight="1">
      <c r="A10" s="7"/>
      <c r="B10" s="29" t="s">
        <v>68</v>
      </c>
      <c r="C10" s="340">
        <v>619.976</v>
      </c>
      <c r="D10" s="247">
        <v>581.18399999999997</v>
      </c>
      <c r="E10" s="341">
        <v>6.6746503689021131E-2</v>
      </c>
      <c r="F10" s="247">
        <v>142.916</v>
      </c>
      <c r="G10" s="247">
        <v>142.32900000000001</v>
      </c>
      <c r="H10" s="247">
        <v>141.381</v>
      </c>
      <c r="I10" s="247">
        <v>154.55799999999999</v>
      </c>
      <c r="J10" s="247">
        <v>153.06100000000001</v>
      </c>
      <c r="K10" s="247">
        <v>154.673</v>
      </c>
      <c r="L10" s="247">
        <v>152.46700000000001</v>
      </c>
      <c r="M10" s="338">
        <v>159.77500000000001</v>
      </c>
      <c r="N10" s="32"/>
    </row>
    <row r="11" spans="1:14" s="14" customFormat="1" ht="19.5" customHeight="1">
      <c r="A11" s="7"/>
      <c r="B11" s="29" t="s">
        <v>69</v>
      </c>
      <c r="C11" s="340">
        <v>40.670999999999999</v>
      </c>
      <c r="D11" s="247">
        <v>174.68700000000001</v>
      </c>
      <c r="E11" s="341">
        <v>-0.76717786669872401</v>
      </c>
      <c r="F11" s="247">
        <v>32.487000000000002</v>
      </c>
      <c r="G11" s="247">
        <v>63.180999999999997</v>
      </c>
      <c r="H11" s="247">
        <v>33.826999999999998</v>
      </c>
      <c r="I11" s="247">
        <v>45.192</v>
      </c>
      <c r="J11" s="247">
        <v>10.154999999999999</v>
      </c>
      <c r="K11" s="247">
        <v>20.094000000000001</v>
      </c>
      <c r="L11" s="247">
        <v>-3.024</v>
      </c>
      <c r="M11" s="338">
        <v>13.446</v>
      </c>
      <c r="N11" s="32"/>
    </row>
    <row r="12" spans="1:14" s="14" customFormat="1" ht="19.5" customHeight="1">
      <c r="A12" s="7"/>
      <c r="B12" s="29" t="s">
        <v>70</v>
      </c>
      <c r="C12" s="340">
        <v>19.895</v>
      </c>
      <c r="D12" s="247">
        <v>31.483000000000001</v>
      </c>
      <c r="E12" s="341">
        <v>-0.36807165772003936</v>
      </c>
      <c r="F12" s="247">
        <v>10.792</v>
      </c>
      <c r="G12" s="247">
        <v>7.444</v>
      </c>
      <c r="H12" s="247">
        <v>9.5139999999999993</v>
      </c>
      <c r="I12" s="247">
        <v>3.7330000000000001</v>
      </c>
      <c r="J12" s="247">
        <v>4.9169999999999998</v>
      </c>
      <c r="K12" s="247">
        <v>0.19400000000000001</v>
      </c>
      <c r="L12" s="247">
        <v>6.0650000000000004</v>
      </c>
      <c r="M12" s="338">
        <v>8.7189999999999994</v>
      </c>
      <c r="N12" s="32"/>
    </row>
    <row r="13" spans="1:14" s="37" customFormat="1" ht="19.5" customHeight="1">
      <c r="A13" s="33"/>
      <c r="B13" s="34" t="s">
        <v>71</v>
      </c>
      <c r="C13" s="342">
        <v>1582.979</v>
      </c>
      <c r="D13" s="159">
        <v>1710.183</v>
      </c>
      <c r="E13" s="343">
        <v>-7.438034409183103E-2</v>
      </c>
      <c r="F13" s="159">
        <v>410.30700000000002</v>
      </c>
      <c r="G13" s="159">
        <v>471.13299999999998</v>
      </c>
      <c r="H13" s="159">
        <v>402.58300000000003</v>
      </c>
      <c r="I13" s="159">
        <v>426.16</v>
      </c>
      <c r="J13" s="159">
        <v>369.95100000000002</v>
      </c>
      <c r="K13" s="159">
        <v>406.30900000000003</v>
      </c>
      <c r="L13" s="159">
        <v>377.30399999999997</v>
      </c>
      <c r="M13" s="344">
        <v>429.41500000000002</v>
      </c>
      <c r="N13" s="13"/>
    </row>
    <row r="14" spans="1:14" s="14" customFormat="1" ht="19.5" customHeight="1">
      <c r="A14" s="7"/>
      <c r="B14" s="29" t="s">
        <v>72</v>
      </c>
      <c r="C14" s="340">
        <v>-762.82299999999998</v>
      </c>
      <c r="D14" s="247">
        <v>-822.76499999999999</v>
      </c>
      <c r="E14" s="341">
        <v>-7.2854338723693846E-2</v>
      </c>
      <c r="F14" s="247">
        <v>-211.59700000000001</v>
      </c>
      <c r="G14" s="247">
        <v>-207.041</v>
      </c>
      <c r="H14" s="247">
        <v>-197.983</v>
      </c>
      <c r="I14" s="247">
        <v>-206.14400000000001</v>
      </c>
      <c r="J14" s="247">
        <v>-196.93299999999999</v>
      </c>
      <c r="K14" s="247">
        <v>-198.05699999999999</v>
      </c>
      <c r="L14" s="247">
        <v>-185.48400000000001</v>
      </c>
      <c r="M14" s="338">
        <v>-182.34899999999999</v>
      </c>
      <c r="N14" s="32"/>
    </row>
    <row r="15" spans="1:14" s="14" customFormat="1" ht="19.5" customHeight="1">
      <c r="A15" s="7"/>
      <c r="B15" s="29" t="s">
        <v>73</v>
      </c>
      <c r="C15" s="340">
        <v>-549.40599999999995</v>
      </c>
      <c r="D15" s="247">
        <v>-527.03399999999999</v>
      </c>
      <c r="E15" s="341">
        <v>4.2448874266176384E-2</v>
      </c>
      <c r="F15" s="247">
        <v>-127.592</v>
      </c>
      <c r="G15" s="247">
        <v>-130.50900000000001</v>
      </c>
      <c r="H15" s="247">
        <v>-124.74600000000001</v>
      </c>
      <c r="I15" s="247">
        <v>-144.18700000000001</v>
      </c>
      <c r="J15" s="247">
        <v>-136.54400000000001</v>
      </c>
      <c r="K15" s="247">
        <v>-134.41500000000002</v>
      </c>
      <c r="L15" s="247">
        <v>-137.815</v>
      </c>
      <c r="M15" s="338">
        <v>-140.63200000000001</v>
      </c>
      <c r="N15" s="32"/>
    </row>
    <row r="16" spans="1:14" s="14" customFormat="1" ht="19.5" customHeight="1">
      <c r="A16" s="7"/>
      <c r="B16" s="29" t="s">
        <v>74</v>
      </c>
      <c r="C16" s="340">
        <v>0.79500000000000004</v>
      </c>
      <c r="D16" s="247">
        <v>0.86299999999999999</v>
      </c>
      <c r="E16" s="341">
        <v>-7.8794901506373027E-2</v>
      </c>
      <c r="F16" s="247">
        <v>0.222</v>
      </c>
      <c r="G16" s="247">
        <v>0.216</v>
      </c>
      <c r="H16" s="247">
        <v>0.21</v>
      </c>
      <c r="I16" s="247">
        <v>0.215</v>
      </c>
      <c r="J16" s="247">
        <v>0.13500000000000001</v>
      </c>
      <c r="K16" s="247">
        <v>0.20899999999999999</v>
      </c>
      <c r="L16" s="247">
        <v>0.23799999999999999</v>
      </c>
      <c r="M16" s="338">
        <v>0.21299999999999999</v>
      </c>
      <c r="N16" s="32"/>
    </row>
    <row r="17" spans="1:14" s="14" customFormat="1" ht="19.5" customHeight="1">
      <c r="A17" s="7"/>
      <c r="B17" s="29" t="s">
        <v>75</v>
      </c>
      <c r="C17" s="340">
        <v>-23.331</v>
      </c>
      <c r="D17" s="247">
        <v>-23.795000000000002</v>
      </c>
      <c r="E17" s="341">
        <v>-1.9499894935910977E-2</v>
      </c>
      <c r="F17" s="247">
        <v>-5.8479999999999999</v>
      </c>
      <c r="G17" s="247">
        <v>-5.8559999999999999</v>
      </c>
      <c r="H17" s="247">
        <v>-5.8570000000000002</v>
      </c>
      <c r="I17" s="247">
        <v>-6.234</v>
      </c>
      <c r="J17" s="247">
        <v>-5.9340000000000002</v>
      </c>
      <c r="K17" s="247">
        <v>-5.952</v>
      </c>
      <c r="L17" s="247">
        <v>-5.7119999999999997</v>
      </c>
      <c r="M17" s="338">
        <v>-5.7329999999999997</v>
      </c>
      <c r="N17" s="32"/>
    </row>
    <row r="18" spans="1:14" s="37" customFormat="1" ht="19.5" customHeight="1">
      <c r="A18" s="33"/>
      <c r="B18" s="38" t="s">
        <v>76</v>
      </c>
      <c r="C18" s="342">
        <v>-1334.7650000000001</v>
      </c>
      <c r="D18" s="159">
        <v>-1372.731</v>
      </c>
      <c r="E18" s="343">
        <v>-2.7657275897462696E-2</v>
      </c>
      <c r="F18" s="159">
        <v>-344.815</v>
      </c>
      <c r="G18" s="159">
        <v>-343.19</v>
      </c>
      <c r="H18" s="159">
        <v>-328.37599999999998</v>
      </c>
      <c r="I18" s="159">
        <v>-356.35</v>
      </c>
      <c r="J18" s="159">
        <v>-339.27600000000001</v>
      </c>
      <c r="K18" s="159">
        <v>-338.21499999999997</v>
      </c>
      <c r="L18" s="159">
        <v>-328.77300000000002</v>
      </c>
      <c r="M18" s="344">
        <v>-328.50099999999998</v>
      </c>
      <c r="N18" s="13"/>
    </row>
    <row r="19" spans="1:14" s="37" customFormat="1" ht="19.5" customHeight="1">
      <c r="A19" s="33"/>
      <c r="B19" s="38" t="s">
        <v>77</v>
      </c>
      <c r="C19" s="342">
        <v>248.214</v>
      </c>
      <c r="D19" s="159">
        <v>337.452</v>
      </c>
      <c r="E19" s="343">
        <v>-0.26444649905764372</v>
      </c>
      <c r="F19" s="159">
        <v>65.492000000000004</v>
      </c>
      <c r="G19" s="159">
        <v>127.943</v>
      </c>
      <c r="H19" s="159">
        <v>74.206999999999994</v>
      </c>
      <c r="I19" s="159">
        <v>69.81</v>
      </c>
      <c r="J19" s="159">
        <v>30.675000000000001</v>
      </c>
      <c r="K19" s="159">
        <v>68.093999999999994</v>
      </c>
      <c r="L19" s="159">
        <v>48.530999999999999</v>
      </c>
      <c r="M19" s="344">
        <v>100.914</v>
      </c>
      <c r="N19" s="13"/>
    </row>
    <row r="20" spans="1:14" s="14" customFormat="1" ht="19.5" customHeight="1">
      <c r="A20" s="7"/>
      <c r="B20" s="39" t="s">
        <v>78</v>
      </c>
      <c r="C20" s="340">
        <v>-14.898999999999999</v>
      </c>
      <c r="D20" s="247">
        <v>-110.621</v>
      </c>
      <c r="E20" s="341">
        <v>-0.86531490404172806</v>
      </c>
      <c r="F20" s="247">
        <v>-48.386000000000003</v>
      </c>
      <c r="G20" s="247">
        <v>-4.2039999999999997</v>
      </c>
      <c r="H20" s="247">
        <v>-16.867999999999999</v>
      </c>
      <c r="I20" s="247">
        <v>-41.162999999999997</v>
      </c>
      <c r="J20" s="247">
        <v>-27.425999999999998</v>
      </c>
      <c r="K20" s="247">
        <v>30.838999999999999</v>
      </c>
      <c r="L20" s="247">
        <v>-8.0630000000000006</v>
      </c>
      <c r="M20" s="338">
        <v>-10.249000000000001</v>
      </c>
      <c r="N20" s="32"/>
    </row>
    <row r="21" spans="1:14" s="37" customFormat="1" ht="19.5" customHeight="1">
      <c r="A21" s="33"/>
      <c r="B21" s="38" t="s">
        <v>79</v>
      </c>
      <c r="C21" s="342">
        <v>233.315</v>
      </c>
      <c r="D21" s="159">
        <v>226.83099999999999</v>
      </c>
      <c r="E21" s="343">
        <v>2.8585158113308973E-2</v>
      </c>
      <c r="F21" s="159">
        <v>17.106000000000002</v>
      </c>
      <c r="G21" s="159">
        <v>123.739</v>
      </c>
      <c r="H21" s="159">
        <v>57.338999999999999</v>
      </c>
      <c r="I21" s="159">
        <v>28.646999999999998</v>
      </c>
      <c r="J21" s="159">
        <v>3.2490000000000001</v>
      </c>
      <c r="K21" s="159">
        <v>98.933000000000007</v>
      </c>
      <c r="L21" s="159">
        <v>40.468000000000004</v>
      </c>
      <c r="M21" s="344">
        <v>90.665000000000006</v>
      </c>
      <c r="N21" s="13"/>
    </row>
    <row r="22" spans="1:14" s="14" customFormat="1" ht="19.5" customHeight="1">
      <c r="A22" s="7"/>
      <c r="B22" s="29" t="s">
        <v>188</v>
      </c>
      <c r="C22" s="340">
        <v>-195.38399999999999</v>
      </c>
      <c r="D22" s="247">
        <v>-95.6</v>
      </c>
      <c r="E22" s="341">
        <v>1.0437656903765689</v>
      </c>
      <c r="F22" s="247">
        <v>-20.805</v>
      </c>
      <c r="G22" s="247">
        <v>-25.466000000000001</v>
      </c>
      <c r="H22" s="247">
        <v>-24.771000000000001</v>
      </c>
      <c r="I22" s="247">
        <v>-24.558</v>
      </c>
      <c r="J22" s="247">
        <v>-40.848999999999997</v>
      </c>
      <c r="K22" s="247">
        <v>-32.793999999999997</v>
      </c>
      <c r="L22" s="247">
        <v>-69.524000000000001</v>
      </c>
      <c r="M22" s="338">
        <v>-52.216999999999999</v>
      </c>
      <c r="N22" s="32"/>
    </row>
    <row r="23" spans="1:14" s="14" customFormat="1" ht="19.5" customHeight="1">
      <c r="A23" s="7"/>
      <c r="B23" s="239" t="s">
        <v>189</v>
      </c>
      <c r="C23" s="340">
        <v>-134.874</v>
      </c>
      <c r="D23" s="247">
        <v>-85.825000000000003</v>
      </c>
      <c r="E23" s="341">
        <v>0.57150014564520824</v>
      </c>
      <c r="F23" s="247">
        <v>-20.329999999999998</v>
      </c>
      <c r="G23" s="247">
        <v>-22.619</v>
      </c>
      <c r="H23" s="247">
        <v>-21.417999999999999</v>
      </c>
      <c r="I23" s="247">
        <v>-21.457999999999998</v>
      </c>
      <c r="J23" s="247">
        <v>-36.869999999999997</v>
      </c>
      <c r="K23" s="247">
        <v>-32.430999999999997</v>
      </c>
      <c r="L23" s="247">
        <v>-25.228999999999999</v>
      </c>
      <c r="M23" s="338">
        <v>-40.344000000000001</v>
      </c>
      <c r="N23" s="32"/>
    </row>
    <row r="24" spans="1:14" s="14" customFormat="1" ht="19.5" customHeight="1">
      <c r="A24" s="7"/>
      <c r="B24" s="29" t="s">
        <v>81</v>
      </c>
      <c r="C24" s="340">
        <v>320.32600000000002</v>
      </c>
      <c r="D24" s="247">
        <v>-1.867</v>
      </c>
      <c r="E24" s="341" t="s">
        <v>26</v>
      </c>
      <c r="F24" s="247">
        <v>-0.16600000000000001</v>
      </c>
      <c r="G24" s="247">
        <v>-0.20499999999999999</v>
      </c>
      <c r="H24" s="247">
        <v>-0.115</v>
      </c>
      <c r="I24" s="247">
        <v>-1.381</v>
      </c>
      <c r="J24" s="247">
        <v>-0.155</v>
      </c>
      <c r="K24" s="247">
        <v>-0.13900000000000001</v>
      </c>
      <c r="L24" s="247">
        <v>-0.14199999999999999</v>
      </c>
      <c r="M24" s="338">
        <v>320.762</v>
      </c>
      <c r="N24" s="32"/>
    </row>
    <row r="25" spans="1:14" s="37" customFormat="1" ht="19.5" customHeight="1">
      <c r="A25" s="7"/>
      <c r="B25" s="29" t="s">
        <v>82</v>
      </c>
      <c r="C25" s="340">
        <v>-17.783999999999999</v>
      </c>
      <c r="D25" s="247">
        <v>4.4939999999999998</v>
      </c>
      <c r="E25" s="341" t="s">
        <v>26</v>
      </c>
      <c r="F25" s="247">
        <v>39.765999999999998</v>
      </c>
      <c r="G25" s="247">
        <v>-17.806000000000001</v>
      </c>
      <c r="H25" s="247">
        <v>6.2119999999999997</v>
      </c>
      <c r="I25" s="247">
        <v>-23.678000000000001</v>
      </c>
      <c r="J25" s="247">
        <v>0.99299999999999999</v>
      </c>
      <c r="K25" s="247">
        <v>-1.903</v>
      </c>
      <c r="L25" s="247">
        <v>0.121</v>
      </c>
      <c r="M25" s="338">
        <v>-16.995000000000001</v>
      </c>
      <c r="N25" s="13"/>
    </row>
    <row r="26" spans="1:14" s="37" customFormat="1" ht="19.5" customHeight="1">
      <c r="A26" s="171"/>
      <c r="B26" s="38" t="s">
        <v>83</v>
      </c>
      <c r="C26" s="342">
        <v>340.47300000000001</v>
      </c>
      <c r="D26" s="159">
        <v>133.858</v>
      </c>
      <c r="E26" s="343" t="s">
        <v>26</v>
      </c>
      <c r="F26" s="159">
        <v>35.901000000000003</v>
      </c>
      <c r="G26" s="159">
        <v>80.262</v>
      </c>
      <c r="H26" s="159">
        <v>38.664999999999999</v>
      </c>
      <c r="I26" s="159">
        <v>-20.97</v>
      </c>
      <c r="J26" s="159">
        <v>-36.762</v>
      </c>
      <c r="K26" s="159">
        <v>64.096999999999994</v>
      </c>
      <c r="L26" s="159">
        <v>-29.077000000000002</v>
      </c>
      <c r="M26" s="344">
        <v>342.21499999999997</v>
      </c>
      <c r="N26" s="13"/>
    </row>
    <row r="27" spans="1:14" ht="19.5" customHeight="1" thickBot="1">
      <c r="A27" s="171"/>
      <c r="B27" s="38" t="s">
        <v>181</v>
      </c>
      <c r="C27" s="345">
        <v>571</v>
      </c>
      <c r="D27" s="346">
        <v>152.059</v>
      </c>
      <c r="E27" s="347" t="s">
        <v>26</v>
      </c>
      <c r="F27" s="159">
        <v>33.738999999999997</v>
      </c>
      <c r="G27" s="159">
        <v>84.465999999999994</v>
      </c>
      <c r="H27" s="159">
        <v>78.963999999999999</v>
      </c>
      <c r="I27" s="159">
        <v>-45.11</v>
      </c>
      <c r="J27" s="159">
        <v>-20.012</v>
      </c>
      <c r="K27" s="159">
        <v>82.546999999999997</v>
      </c>
      <c r="L27" s="348">
        <v>-18.395</v>
      </c>
      <c r="M27" s="349">
        <v>526.86</v>
      </c>
      <c r="N27" s="42"/>
    </row>
    <row r="28" spans="1:14" ht="6.75" customHeight="1">
      <c r="A28" s="33"/>
      <c r="B28" s="38"/>
      <c r="C28" s="159"/>
      <c r="D28" s="159"/>
      <c r="E28" s="292"/>
      <c r="F28" s="159"/>
      <c r="G28" s="159"/>
      <c r="H28" s="159"/>
      <c r="I28" s="159"/>
      <c r="J28" s="247"/>
      <c r="K28" s="159"/>
      <c r="L28" s="159"/>
      <c r="M28" s="159"/>
      <c r="N28" s="42"/>
    </row>
    <row r="29" spans="1:14" ht="19.5" customHeight="1">
      <c r="A29" s="3"/>
      <c r="B29" s="2"/>
      <c r="C29" s="324"/>
      <c r="D29" s="324"/>
      <c r="E29" s="350"/>
      <c r="F29" s="324"/>
      <c r="G29" s="324"/>
      <c r="H29" s="324"/>
      <c r="I29" s="324"/>
      <c r="J29" s="159"/>
      <c r="K29" s="324"/>
      <c r="L29" s="324"/>
      <c r="M29" s="324"/>
      <c r="N29" s="42"/>
    </row>
    <row r="30" spans="1:14" ht="19.5" customHeight="1">
      <c r="A30" s="43" t="s">
        <v>97</v>
      </c>
      <c r="B30" s="44"/>
      <c r="C30" s="324"/>
      <c r="D30" s="324"/>
      <c r="E30" s="350"/>
      <c r="F30" s="324"/>
      <c r="G30" s="324"/>
      <c r="H30" s="324"/>
      <c r="I30" s="324"/>
      <c r="J30" s="247"/>
      <c r="K30" s="324"/>
      <c r="L30" s="324"/>
      <c r="M30" s="324"/>
      <c r="N30" s="42"/>
    </row>
    <row r="31" spans="1:14" ht="19.5" customHeight="1">
      <c r="A31" s="45"/>
      <c r="B31" s="38" t="s">
        <v>91</v>
      </c>
      <c r="C31" s="282">
        <v>0.84319817255945917</v>
      </c>
      <c r="D31" s="282">
        <v>0.80268076574261349</v>
      </c>
      <c r="E31" s="248">
        <v>405.17406816845681</v>
      </c>
      <c r="F31" s="282">
        <v>0.84038293277960152</v>
      </c>
      <c r="G31" s="282">
        <v>0.72843549486026238</v>
      </c>
      <c r="H31" s="282">
        <v>0.81567279293959249</v>
      </c>
      <c r="I31" s="282">
        <v>0.83618828608973161</v>
      </c>
      <c r="J31" s="282">
        <v>0.91708361377587844</v>
      </c>
      <c r="K31" s="282">
        <v>0.83240833946577597</v>
      </c>
      <c r="L31" s="282">
        <v>0.8713742764455189</v>
      </c>
      <c r="M31" s="282">
        <v>0.76499656509437253</v>
      </c>
      <c r="N31" s="3"/>
    </row>
    <row r="32" spans="1:14" ht="19.5" customHeight="1">
      <c r="A32" s="45"/>
      <c r="B32" s="38" t="s">
        <v>92</v>
      </c>
      <c r="C32" s="285">
        <v>3.0633010687654698</v>
      </c>
      <c r="D32" s="285">
        <v>23.131838801324889</v>
      </c>
      <c r="E32" s="248">
        <v>-20.06853773255942</v>
      </c>
      <c r="F32" s="285">
        <v>40.209241627077354</v>
      </c>
      <c r="G32" s="285">
        <v>3.5047899386351213</v>
      </c>
      <c r="H32" s="285">
        <v>14.126486236285917</v>
      </c>
      <c r="I32" s="285">
        <v>34.728765571477993</v>
      </c>
      <c r="J32" s="285">
        <v>22.825565007325242</v>
      </c>
      <c r="K32" s="285">
        <v>-25.296168660701408</v>
      </c>
      <c r="L32" s="159">
        <v>6.6184063931359667</v>
      </c>
      <c r="M32" s="159">
        <v>8.3680787068056564</v>
      </c>
      <c r="N32" s="3"/>
    </row>
    <row r="33" spans="1:14" ht="19.5" customHeight="1">
      <c r="A33" s="43" t="s">
        <v>98</v>
      </c>
      <c r="B33" s="49"/>
      <c r="C33" s="288"/>
      <c r="D33" s="288"/>
      <c r="E33" s="288"/>
      <c r="F33" s="289"/>
      <c r="G33" s="289"/>
      <c r="H33" s="289"/>
      <c r="I33" s="289"/>
      <c r="J33" s="247"/>
      <c r="K33" s="247"/>
      <c r="L33" s="289"/>
      <c r="M33" s="289"/>
      <c r="N33" s="3"/>
    </row>
    <row r="34" spans="1:14" ht="19.5" customHeight="1">
      <c r="A34" s="52"/>
      <c r="B34" s="38" t="s">
        <v>94</v>
      </c>
      <c r="C34" s="159">
        <v>49305.296000000002</v>
      </c>
      <c r="D34" s="159">
        <v>47379.358</v>
      </c>
      <c r="E34" s="292">
        <v>4.0649305547787229E-2</v>
      </c>
      <c r="F34" s="159">
        <v>47876.902999999998</v>
      </c>
      <c r="G34" s="159">
        <v>48083.199000000001</v>
      </c>
      <c r="H34" s="159">
        <v>47442.324999999997</v>
      </c>
      <c r="I34" s="159">
        <v>47379.358</v>
      </c>
      <c r="J34" s="159">
        <v>48744.44</v>
      </c>
      <c r="K34" s="159">
        <v>48784.953999999998</v>
      </c>
      <c r="L34" s="159">
        <v>48676.574000000001</v>
      </c>
      <c r="M34" s="159">
        <v>49305.296000000002</v>
      </c>
      <c r="N34" s="3"/>
    </row>
    <row r="35" spans="1:14" ht="19.5" customHeight="1">
      <c r="A35" s="52"/>
      <c r="B35" s="34" t="s">
        <v>99</v>
      </c>
      <c r="C35" s="159">
        <v>63358.322</v>
      </c>
      <c r="D35" s="159">
        <v>63441.788999999997</v>
      </c>
      <c r="E35" s="292">
        <v>-1.3156470098911743E-3</v>
      </c>
      <c r="F35" s="159">
        <v>60224.593999999997</v>
      </c>
      <c r="G35" s="159">
        <v>59920.375</v>
      </c>
      <c r="H35" s="159">
        <v>62877.438999999998</v>
      </c>
      <c r="I35" s="159">
        <v>63441.788999999997</v>
      </c>
      <c r="J35" s="159">
        <v>65118.783000000003</v>
      </c>
      <c r="K35" s="159">
        <v>63846.728999999999</v>
      </c>
      <c r="L35" s="159">
        <v>64493.849000000002</v>
      </c>
      <c r="M35" s="159">
        <v>63358.322</v>
      </c>
      <c r="N35" s="3"/>
    </row>
    <row r="36" spans="1:14" ht="19.5" customHeight="1">
      <c r="A36" s="45"/>
      <c r="B36" s="38" t="s">
        <v>171</v>
      </c>
      <c r="C36" s="159">
        <v>22085.0785</v>
      </c>
      <c r="D36" s="159">
        <v>24046.668000000001</v>
      </c>
      <c r="E36" s="292">
        <v>-8.1574274656264323E-2</v>
      </c>
      <c r="F36" s="159">
        <v>27168.821499999998</v>
      </c>
      <c r="G36" s="159">
        <v>23837.624500000002</v>
      </c>
      <c r="H36" s="159">
        <v>24079.661499999998</v>
      </c>
      <c r="I36" s="159">
        <v>24046.668000000001</v>
      </c>
      <c r="J36" s="159">
        <v>24339.066500000001</v>
      </c>
      <c r="K36" s="159">
        <v>23051.971000000001</v>
      </c>
      <c r="L36" s="159">
        <v>21992.9725</v>
      </c>
      <c r="M36" s="159">
        <v>22085.0785</v>
      </c>
      <c r="N36" s="3"/>
    </row>
    <row r="37" spans="1:14" s="58" customFormat="1" ht="19.5" customHeight="1">
      <c r="A37" s="43" t="s">
        <v>7</v>
      </c>
      <c r="B37" s="49"/>
      <c r="C37" s="159"/>
      <c r="D37" s="159"/>
      <c r="E37" s="293"/>
      <c r="F37" s="159"/>
      <c r="G37" s="159"/>
      <c r="H37" s="159"/>
      <c r="I37" s="159"/>
      <c r="J37" s="159"/>
      <c r="K37" s="159"/>
      <c r="L37" s="159"/>
      <c r="M37" s="159"/>
      <c r="N37" s="56"/>
    </row>
    <row r="38" spans="1:14" s="58" customFormat="1" ht="19.5" customHeight="1">
      <c r="A38" s="3"/>
      <c r="B38" s="34" t="s">
        <v>95</v>
      </c>
      <c r="C38" s="159">
        <v>6438.7929999999997</v>
      </c>
      <c r="D38" s="159">
        <v>6657.8339999999998</v>
      </c>
      <c r="E38" s="292">
        <v>-3.2899738864020978E-2</v>
      </c>
      <c r="F38" s="159">
        <v>6759.4870000000001</v>
      </c>
      <c r="G38" s="159">
        <v>6590.3789999999999</v>
      </c>
      <c r="H38" s="159">
        <v>6707.174</v>
      </c>
      <c r="I38" s="159">
        <v>6657.8339999999998</v>
      </c>
      <c r="J38" s="159">
        <v>6570.2489999999998</v>
      </c>
      <c r="K38" s="159">
        <v>6521.942</v>
      </c>
      <c r="L38" s="159">
        <v>6486.3059999999996</v>
      </c>
      <c r="M38" s="159">
        <v>6438.7929999999997</v>
      </c>
      <c r="N38" s="56"/>
    </row>
    <row r="39" spans="1:14" s="58" customFormat="1" ht="12.75" customHeight="1">
      <c r="A39" s="56"/>
      <c r="B39" s="56"/>
      <c r="C39" s="159"/>
      <c r="D39" s="159"/>
      <c r="E39" s="351"/>
      <c r="F39" s="352"/>
      <c r="G39" s="352"/>
      <c r="H39" s="352"/>
      <c r="I39" s="352"/>
      <c r="J39" s="352"/>
      <c r="K39" s="352"/>
      <c r="L39" s="352"/>
      <c r="M39" s="352"/>
      <c r="N39" s="56"/>
    </row>
    <row r="40" spans="1:14" s="58" customFormat="1" ht="12.75" customHeight="1">
      <c r="A40" s="56"/>
      <c r="B40" s="56"/>
      <c r="C40" s="159"/>
      <c r="D40" s="159"/>
      <c r="E40" s="159"/>
      <c r="F40" s="159"/>
      <c r="G40" s="159"/>
      <c r="H40" s="159"/>
      <c r="I40" s="159"/>
      <c r="J40" s="159"/>
      <c r="K40" s="159"/>
      <c r="L40" s="159"/>
      <c r="M40" s="159"/>
      <c r="N40" s="56"/>
    </row>
    <row r="41" spans="1:14" s="58" customFormat="1" ht="12.75" customHeight="1">
      <c r="A41" s="56"/>
      <c r="B41" s="56"/>
      <c r="C41" s="159"/>
      <c r="D41" s="159"/>
      <c r="E41" s="351"/>
      <c r="F41" s="352"/>
      <c r="G41" s="352"/>
      <c r="H41" s="352"/>
      <c r="I41" s="352"/>
      <c r="J41" s="352"/>
      <c r="K41" s="352"/>
      <c r="L41" s="352"/>
      <c r="M41" s="352"/>
      <c r="N41" s="56"/>
    </row>
    <row r="42" spans="1:14" ht="12.75" customHeight="1">
      <c r="C42" s="55"/>
      <c r="D42" s="55"/>
      <c r="G42" s="55"/>
      <c r="H42" s="55"/>
      <c r="I42" s="55"/>
      <c r="J42" s="55"/>
      <c r="K42" s="55"/>
      <c r="L42" s="55"/>
      <c r="M42" s="55"/>
    </row>
    <row r="43" spans="1:14" ht="12.75" customHeight="1">
      <c r="C43" s="55"/>
      <c r="D43" s="55"/>
      <c r="G43" s="55"/>
      <c r="H43" s="55"/>
      <c r="I43" s="55"/>
      <c r="J43" s="55"/>
      <c r="K43" s="55"/>
      <c r="L43" s="55"/>
      <c r="M43" s="55"/>
    </row>
    <row r="44" spans="1:14" ht="12.75" customHeight="1">
      <c r="C44" s="55"/>
      <c r="D44" s="55"/>
      <c r="G44" s="55"/>
      <c r="H44" s="55"/>
      <c r="I44" s="55"/>
      <c r="J44" s="55"/>
      <c r="K44" s="55"/>
      <c r="L44" s="55"/>
      <c r="M44" s="55"/>
    </row>
    <row r="46" spans="1:14" ht="12.75" customHeight="1">
      <c r="C46" s="55"/>
      <c r="D46" s="55"/>
      <c r="G46" s="55"/>
      <c r="H46" s="55"/>
      <c r="I46" s="55"/>
      <c r="J46" s="55"/>
      <c r="K46" s="55"/>
      <c r="L46" s="55"/>
      <c r="M46" s="55"/>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I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46"/>
  <sheetViews>
    <sheetView showGridLines="0" zoomScaleNormal="100" workbookViewId="0">
      <pane xSplit="2" ySplit="7" topLeftCell="C8" activePane="bottomRight" state="frozen"/>
      <selection sqref="A1:XFD1048576"/>
      <selection pane="topRight" sqref="A1:XFD1048576"/>
      <selection pane="bottomLeft" sqref="A1:XFD1048576"/>
      <selection pane="bottomRight" activeCell="F6" sqref="F6:I6"/>
    </sheetView>
  </sheetViews>
  <sheetFormatPr defaultRowHeight="12.75" customHeight="1"/>
  <cols>
    <col min="1" max="1" width="1" customWidth="1"/>
    <col min="2" max="2" width="49.7109375" customWidth="1"/>
    <col min="3" max="4" width="12" customWidth="1"/>
    <col min="5" max="5" width="12" style="1" customWidth="1"/>
    <col min="6" max="13" width="11.42578125" customWidth="1"/>
    <col min="14" max="14" width="3" customWidth="1"/>
  </cols>
  <sheetData>
    <row r="1" spans="1:14" ht="15" customHeight="1">
      <c r="A1" s="3"/>
      <c r="B1" s="4"/>
      <c r="C1" s="3"/>
      <c r="D1" s="3"/>
      <c r="E1" s="5"/>
      <c r="F1" s="3"/>
      <c r="G1" s="3"/>
      <c r="H1" s="3"/>
      <c r="I1" s="3"/>
      <c r="J1" s="3"/>
      <c r="K1" s="3"/>
      <c r="L1" s="3"/>
      <c r="M1" s="3"/>
      <c r="N1" s="3"/>
    </row>
    <row r="2" spans="1:14" ht="30.75" customHeight="1">
      <c r="A2" s="361" t="s">
        <v>1</v>
      </c>
      <c r="B2" s="361"/>
      <c r="C2" s="361"/>
      <c r="D2" s="361"/>
      <c r="E2" s="361"/>
      <c r="F2" s="361"/>
      <c r="G2" s="361"/>
      <c r="H2" s="361"/>
      <c r="I2" s="361"/>
      <c r="J2" s="361"/>
      <c r="K2" s="361"/>
      <c r="L2" s="361"/>
      <c r="M2" s="361"/>
      <c r="N2" s="69"/>
    </row>
    <row r="3" spans="1:14" ht="25.5" customHeight="1">
      <c r="A3" s="3"/>
      <c r="B3" s="3"/>
      <c r="C3" s="3"/>
      <c r="D3" s="3"/>
      <c r="E3" s="5"/>
      <c r="F3" s="3"/>
      <c r="G3" s="3"/>
      <c r="H3" s="3"/>
      <c r="I3" s="3"/>
      <c r="J3" s="3"/>
      <c r="K3" s="3"/>
      <c r="L3" s="3"/>
      <c r="M3" s="3"/>
      <c r="N3" s="3"/>
    </row>
    <row r="4" spans="1:14" ht="12.75" customHeight="1" thickBot="1">
      <c r="A4" s="3"/>
      <c r="B4" s="6" t="s">
        <v>8</v>
      </c>
      <c r="C4" s="3"/>
      <c r="D4" s="3"/>
      <c r="E4" s="5"/>
      <c r="F4" s="3"/>
      <c r="G4" s="3"/>
      <c r="H4" s="3"/>
      <c r="I4" s="3"/>
      <c r="J4" s="3"/>
      <c r="K4" s="3"/>
      <c r="L4" s="3"/>
      <c r="M4" s="3"/>
      <c r="N4" s="3"/>
    </row>
    <row r="5" spans="1:14" s="14" customFormat="1" ht="15" customHeight="1">
      <c r="A5" s="7"/>
      <c r="B5" s="7"/>
      <c r="C5" s="172" t="s">
        <v>220</v>
      </c>
      <c r="D5" s="173"/>
      <c r="E5" s="12" t="s">
        <v>3</v>
      </c>
      <c r="F5" s="13" t="s">
        <v>47</v>
      </c>
      <c r="G5" s="13" t="s">
        <v>62</v>
      </c>
      <c r="H5" s="13" t="s">
        <v>64</v>
      </c>
      <c r="I5" s="13" t="s">
        <v>65</v>
      </c>
      <c r="J5" s="13" t="s">
        <v>47</v>
      </c>
      <c r="K5" s="13" t="s">
        <v>62</v>
      </c>
      <c r="L5" s="13" t="s">
        <v>64</v>
      </c>
      <c r="M5" s="153" t="s">
        <v>65</v>
      </c>
      <c r="N5" s="8"/>
    </row>
    <row r="6" spans="1:14" s="14" customFormat="1" ht="15" customHeight="1">
      <c r="A6" s="7"/>
      <c r="B6" s="15" t="s">
        <v>5</v>
      </c>
      <c r="C6" s="144">
        <v>2015</v>
      </c>
      <c r="D6" s="145">
        <v>2014</v>
      </c>
      <c r="E6" s="28" t="s">
        <v>6</v>
      </c>
      <c r="F6" s="13" t="s">
        <v>63</v>
      </c>
      <c r="G6" s="13" t="s">
        <v>63</v>
      </c>
      <c r="H6" s="13" t="s">
        <v>63</v>
      </c>
      <c r="I6" s="13" t="s">
        <v>63</v>
      </c>
      <c r="J6" s="13">
        <v>2015</v>
      </c>
      <c r="K6" s="13">
        <v>2015</v>
      </c>
      <c r="L6" s="13">
        <v>2015</v>
      </c>
      <c r="M6" s="154">
        <v>2015</v>
      </c>
      <c r="N6" s="8"/>
    </row>
    <row r="7" spans="1:14" s="14" customFormat="1" ht="6" customHeight="1">
      <c r="A7" s="19"/>
      <c r="B7" s="20"/>
      <c r="C7" s="21"/>
      <c r="D7" s="22"/>
      <c r="E7" s="24"/>
      <c r="F7" s="25"/>
      <c r="G7" s="25"/>
      <c r="H7" s="25"/>
      <c r="I7" s="25"/>
      <c r="J7" s="25"/>
      <c r="K7" s="25"/>
      <c r="L7" s="25"/>
      <c r="M7" s="155"/>
      <c r="N7" s="27"/>
    </row>
    <row r="8" spans="1:14" s="14" customFormat="1" ht="19.5" customHeight="1">
      <c r="A8" s="7"/>
      <c r="B8" s="29" t="s">
        <v>66</v>
      </c>
      <c r="C8" s="98">
        <v>2278.373</v>
      </c>
      <c r="D8" s="99">
        <v>2325.67</v>
      </c>
      <c r="E8" s="60">
        <v>-2.0336935162770353E-2</v>
      </c>
      <c r="F8" s="99">
        <v>561.74699999999996</v>
      </c>
      <c r="G8" s="99">
        <v>612.18399999999997</v>
      </c>
      <c r="H8" s="99">
        <v>572.28800000000001</v>
      </c>
      <c r="I8" s="99">
        <v>579.45100000000002</v>
      </c>
      <c r="J8" s="99">
        <v>560.16899999999998</v>
      </c>
      <c r="K8" s="99">
        <v>563.35699999999997</v>
      </c>
      <c r="L8" s="99">
        <v>513.51</v>
      </c>
      <c r="M8" s="156">
        <v>641.33699999999999</v>
      </c>
      <c r="N8" s="32"/>
    </row>
    <row r="9" spans="1:14" s="14" customFormat="1" ht="19.5" customHeight="1">
      <c r="A9" s="7"/>
      <c r="B9" s="29" t="s">
        <v>67</v>
      </c>
      <c r="C9" s="98">
        <v>27.968</v>
      </c>
      <c r="D9" s="99">
        <v>88.259</v>
      </c>
      <c r="E9" s="60">
        <v>-0.68311446991241687</v>
      </c>
      <c r="F9" s="99">
        <v>9.1829999999999998</v>
      </c>
      <c r="G9" s="99">
        <v>39.848999999999997</v>
      </c>
      <c r="H9" s="99">
        <v>25.669</v>
      </c>
      <c r="I9" s="99">
        <v>13.558</v>
      </c>
      <c r="J9" s="99">
        <v>10.266</v>
      </c>
      <c r="K9" s="99">
        <v>5.0380000000000003</v>
      </c>
      <c r="L9" s="99">
        <v>9.3859999999999992</v>
      </c>
      <c r="M9" s="156">
        <v>3.278</v>
      </c>
      <c r="N9" s="32"/>
    </row>
    <row r="10" spans="1:14" s="14" customFormat="1" ht="19.5" customHeight="1">
      <c r="A10" s="7"/>
      <c r="B10" s="29" t="s">
        <v>68</v>
      </c>
      <c r="C10" s="98">
        <v>603.78300000000002</v>
      </c>
      <c r="D10" s="99">
        <v>563.56200000000001</v>
      </c>
      <c r="E10" s="60">
        <v>7.1369254846849195E-2</v>
      </c>
      <c r="F10" s="99">
        <v>108.878</v>
      </c>
      <c r="G10" s="99">
        <v>156.56</v>
      </c>
      <c r="H10" s="99">
        <v>151.34899999999999</v>
      </c>
      <c r="I10" s="99">
        <v>146.77500000000001</v>
      </c>
      <c r="J10" s="99">
        <v>158.11000000000001</v>
      </c>
      <c r="K10" s="99">
        <v>142.49100000000001</v>
      </c>
      <c r="L10" s="99">
        <v>138.15100000000001</v>
      </c>
      <c r="M10" s="156">
        <v>165.03100000000001</v>
      </c>
      <c r="N10" s="32"/>
    </row>
    <row r="11" spans="1:14" s="14" customFormat="1" ht="19.5" customHeight="1">
      <c r="A11" s="7"/>
      <c r="B11" s="29" t="s">
        <v>69</v>
      </c>
      <c r="C11" s="98">
        <v>819.08600000000001</v>
      </c>
      <c r="D11" s="99">
        <v>803.07600000000002</v>
      </c>
      <c r="E11" s="60">
        <v>1.9935846669555612E-2</v>
      </c>
      <c r="F11" s="99">
        <v>331.47899999999998</v>
      </c>
      <c r="G11" s="99">
        <v>181.167</v>
      </c>
      <c r="H11" s="99">
        <v>117.184</v>
      </c>
      <c r="I11" s="99">
        <v>173.24600000000001</v>
      </c>
      <c r="J11" s="99">
        <v>335.39100000000002</v>
      </c>
      <c r="K11" s="99">
        <v>303.30799999999999</v>
      </c>
      <c r="L11" s="99">
        <v>125.691</v>
      </c>
      <c r="M11" s="156">
        <v>54.695999999999998</v>
      </c>
      <c r="N11" s="32"/>
    </row>
    <row r="12" spans="1:14" s="14" customFormat="1" ht="19.5" customHeight="1">
      <c r="A12" s="7"/>
      <c r="B12" s="29" t="s">
        <v>70</v>
      </c>
      <c r="C12" s="98">
        <v>27.526</v>
      </c>
      <c r="D12" s="99">
        <v>-21.751000000000001</v>
      </c>
      <c r="E12" s="60" t="s">
        <v>26</v>
      </c>
      <c r="F12" s="99">
        <v>-14.911</v>
      </c>
      <c r="G12" s="99">
        <v>-85.805000000000007</v>
      </c>
      <c r="H12" s="99">
        <v>-50.414000000000001</v>
      </c>
      <c r="I12" s="99">
        <v>129.37899999999999</v>
      </c>
      <c r="J12" s="99">
        <v>3.5529999999999999</v>
      </c>
      <c r="K12" s="99">
        <v>-11.679</v>
      </c>
      <c r="L12" s="99">
        <v>25.146999999999998</v>
      </c>
      <c r="M12" s="156">
        <v>10.505000000000001</v>
      </c>
      <c r="N12" s="32"/>
    </row>
    <row r="13" spans="1:14" s="37" customFormat="1" ht="19.5" customHeight="1">
      <c r="A13" s="33"/>
      <c r="B13" s="34" t="s">
        <v>71</v>
      </c>
      <c r="C13" s="100">
        <v>3756.7359999999999</v>
      </c>
      <c r="D13" s="55">
        <v>3758.8159999999998</v>
      </c>
      <c r="E13" s="86">
        <v>-5.5336574070130595E-4</v>
      </c>
      <c r="F13" s="55">
        <v>996.37599999999998</v>
      </c>
      <c r="G13" s="55">
        <v>903.95500000000004</v>
      </c>
      <c r="H13" s="55">
        <v>816.07600000000002</v>
      </c>
      <c r="I13" s="55">
        <v>1042.4090000000001</v>
      </c>
      <c r="J13" s="55">
        <v>1067.489</v>
      </c>
      <c r="K13" s="55">
        <v>1002.515</v>
      </c>
      <c r="L13" s="55">
        <v>811.88499999999999</v>
      </c>
      <c r="M13" s="157">
        <v>874.84699999999998</v>
      </c>
      <c r="N13" s="13"/>
    </row>
    <row r="14" spans="1:14" s="14" customFormat="1" ht="19.5" customHeight="1">
      <c r="A14" s="7"/>
      <c r="B14" s="29" t="s">
        <v>72</v>
      </c>
      <c r="C14" s="98">
        <v>-686.68100000000004</v>
      </c>
      <c r="D14" s="99">
        <v>-628.14400000000001</v>
      </c>
      <c r="E14" s="60">
        <v>9.3190414936702437E-2</v>
      </c>
      <c r="F14" s="99">
        <v>-171.50700000000001</v>
      </c>
      <c r="G14" s="99">
        <v>-143.46799999999999</v>
      </c>
      <c r="H14" s="99">
        <v>-161.25800000000001</v>
      </c>
      <c r="I14" s="99">
        <v>-151.911</v>
      </c>
      <c r="J14" s="99">
        <v>-163.65299999999999</v>
      </c>
      <c r="K14" s="99">
        <v>-176.751</v>
      </c>
      <c r="L14" s="99">
        <v>-168.95699999999999</v>
      </c>
      <c r="M14" s="156">
        <v>-177.32</v>
      </c>
      <c r="N14" s="32"/>
    </row>
    <row r="15" spans="1:14" s="14" customFormat="1" ht="19.5" customHeight="1">
      <c r="A15" s="7"/>
      <c r="B15" s="29" t="s">
        <v>73</v>
      </c>
      <c r="C15" s="98">
        <v>-1113.3340000000001</v>
      </c>
      <c r="D15" s="99">
        <v>-1021.365</v>
      </c>
      <c r="E15" s="60">
        <v>9.0045184630372255E-2</v>
      </c>
      <c r="F15" s="99">
        <v>-263.19799999999998</v>
      </c>
      <c r="G15" s="99">
        <v>-265.892</v>
      </c>
      <c r="H15" s="99">
        <v>-253.26</v>
      </c>
      <c r="I15" s="99">
        <v>-239.01499999999999</v>
      </c>
      <c r="J15" s="99">
        <v>-279.29399999999998</v>
      </c>
      <c r="K15" s="99">
        <v>-280.899</v>
      </c>
      <c r="L15" s="99">
        <v>-304.92200000000003</v>
      </c>
      <c r="M15" s="156">
        <v>-248.21899999999999</v>
      </c>
      <c r="N15" s="32"/>
    </row>
    <row r="16" spans="1:14" s="14" customFormat="1" ht="19.5" customHeight="1">
      <c r="A16" s="7"/>
      <c r="B16" s="29" t="s">
        <v>74</v>
      </c>
      <c r="C16" s="98">
        <v>43.682000000000002</v>
      </c>
      <c r="D16" s="99">
        <v>3.2970000000000002</v>
      </c>
      <c r="E16" s="60" t="s">
        <v>26</v>
      </c>
      <c r="F16" s="99">
        <v>0.52800000000000002</v>
      </c>
      <c r="G16" s="99">
        <v>0.53200000000000003</v>
      </c>
      <c r="H16" s="99">
        <v>1.6919999999999999</v>
      </c>
      <c r="I16" s="99">
        <v>0.54500000000000004</v>
      </c>
      <c r="J16" s="99">
        <v>0.46</v>
      </c>
      <c r="K16" s="99">
        <v>0.372</v>
      </c>
      <c r="L16" s="99">
        <v>40.612000000000002</v>
      </c>
      <c r="M16" s="156">
        <v>2.238</v>
      </c>
      <c r="N16" s="32"/>
    </row>
    <row r="17" spans="1:14" s="14" customFormat="1" ht="19.5" customHeight="1">
      <c r="A17" s="7"/>
      <c r="B17" s="29" t="s">
        <v>75</v>
      </c>
      <c r="C17" s="98">
        <v>-2.5649999999999999</v>
      </c>
      <c r="D17" s="99">
        <v>-2.8340000000000001</v>
      </c>
      <c r="E17" s="60">
        <v>-9.4918842625264732E-2</v>
      </c>
      <c r="F17" s="99">
        <v>-0.77900000000000003</v>
      </c>
      <c r="G17" s="99">
        <v>-0.56999999999999995</v>
      </c>
      <c r="H17" s="99">
        <v>-0.73899999999999999</v>
      </c>
      <c r="I17" s="99">
        <v>-0.746</v>
      </c>
      <c r="J17" s="99">
        <v>-0.66</v>
      </c>
      <c r="K17" s="99">
        <v>-0.65100000000000002</v>
      </c>
      <c r="L17" s="99">
        <v>-0.63200000000000001</v>
      </c>
      <c r="M17" s="156">
        <v>-0.622</v>
      </c>
      <c r="N17" s="32"/>
    </row>
    <row r="18" spans="1:14" s="37" customFormat="1" ht="19.5" customHeight="1">
      <c r="A18" s="33"/>
      <c r="B18" s="38" t="s">
        <v>76</v>
      </c>
      <c r="C18" s="100">
        <v>-1758.8979999999999</v>
      </c>
      <c r="D18" s="55">
        <v>-1649.046</v>
      </c>
      <c r="E18" s="86">
        <v>6.6615485559529564E-2</v>
      </c>
      <c r="F18" s="55">
        <v>-434.95600000000002</v>
      </c>
      <c r="G18" s="55">
        <v>-409.39800000000002</v>
      </c>
      <c r="H18" s="55">
        <v>-413.565</v>
      </c>
      <c r="I18" s="55">
        <v>-391.12700000000001</v>
      </c>
      <c r="J18" s="55">
        <v>-443.14699999999999</v>
      </c>
      <c r="K18" s="55">
        <v>-457.92899999999997</v>
      </c>
      <c r="L18" s="55">
        <v>-433.899</v>
      </c>
      <c r="M18" s="157">
        <v>-423.923</v>
      </c>
      <c r="N18" s="13"/>
    </row>
    <row r="19" spans="1:14" s="37" customFormat="1" ht="19.5" customHeight="1">
      <c r="A19" s="33"/>
      <c r="B19" s="38" t="s">
        <v>77</v>
      </c>
      <c r="C19" s="100">
        <v>1997.838</v>
      </c>
      <c r="D19" s="55">
        <v>2109.77</v>
      </c>
      <c r="E19" s="86">
        <v>-5.3054124383226653E-2</v>
      </c>
      <c r="F19" s="55">
        <v>561.41999999999996</v>
      </c>
      <c r="G19" s="55">
        <v>494.55700000000002</v>
      </c>
      <c r="H19" s="55">
        <v>402.51100000000002</v>
      </c>
      <c r="I19" s="55">
        <v>651.28200000000004</v>
      </c>
      <c r="J19" s="55">
        <v>624.34199999999998</v>
      </c>
      <c r="K19" s="55">
        <v>544.58600000000001</v>
      </c>
      <c r="L19" s="55">
        <v>377.98599999999999</v>
      </c>
      <c r="M19" s="157">
        <v>450.92399999999998</v>
      </c>
      <c r="N19" s="13"/>
    </row>
    <row r="20" spans="1:14" s="14" customFormat="1" ht="19.5" customHeight="1">
      <c r="A20" s="7"/>
      <c r="B20" s="39" t="s">
        <v>78</v>
      </c>
      <c r="C20" s="98">
        <v>-31.055</v>
      </c>
      <c r="D20" s="99">
        <v>-129.43700000000001</v>
      </c>
      <c r="E20" s="60">
        <v>-0.76007633057008428</v>
      </c>
      <c r="F20" s="99">
        <v>-0.48099999999999998</v>
      </c>
      <c r="G20" s="99">
        <v>-96.991</v>
      </c>
      <c r="H20" s="99">
        <v>68.379000000000005</v>
      </c>
      <c r="I20" s="99">
        <v>-100.34399999999999</v>
      </c>
      <c r="J20" s="99">
        <v>-27.736999999999998</v>
      </c>
      <c r="K20" s="99">
        <v>-92.165999999999997</v>
      </c>
      <c r="L20" s="99">
        <v>72.528000000000006</v>
      </c>
      <c r="M20" s="156">
        <v>16.32</v>
      </c>
      <c r="N20" s="32"/>
    </row>
    <row r="21" spans="1:14" s="37" customFormat="1" ht="19.5" customHeight="1">
      <c r="A21" s="33"/>
      <c r="B21" s="38" t="s">
        <v>79</v>
      </c>
      <c r="C21" s="100">
        <v>1966.7829999999999</v>
      </c>
      <c r="D21" s="55">
        <v>1980.3330000000001</v>
      </c>
      <c r="E21" s="86">
        <v>-6.8422835957387962E-3</v>
      </c>
      <c r="F21" s="55">
        <v>560.93899999999996</v>
      </c>
      <c r="G21" s="55">
        <v>397.56599999999997</v>
      </c>
      <c r="H21" s="55">
        <v>470.89</v>
      </c>
      <c r="I21" s="55">
        <v>550.93799999999999</v>
      </c>
      <c r="J21" s="55">
        <v>596.60500000000002</v>
      </c>
      <c r="K21" s="55">
        <v>452.42</v>
      </c>
      <c r="L21" s="55">
        <v>450.51400000000001</v>
      </c>
      <c r="M21" s="157">
        <v>467.24400000000003</v>
      </c>
      <c r="N21" s="13"/>
    </row>
    <row r="22" spans="1:14" s="14" customFormat="1" ht="19.5" customHeight="1">
      <c r="A22" s="7"/>
      <c r="B22" s="29" t="s">
        <v>188</v>
      </c>
      <c r="C22" s="98">
        <v>-227.089</v>
      </c>
      <c r="D22" s="99">
        <v>-77.421999999999997</v>
      </c>
      <c r="E22" s="60" t="s">
        <v>26</v>
      </c>
      <c r="F22" s="99">
        <v>8.49</v>
      </c>
      <c r="G22" s="99">
        <v>-27.050999999999998</v>
      </c>
      <c r="H22" s="99">
        <v>-37.430999999999997</v>
      </c>
      <c r="I22" s="99">
        <v>-21.43</v>
      </c>
      <c r="J22" s="99">
        <v>-63.988999999999997</v>
      </c>
      <c r="K22" s="99">
        <v>-71.123999999999995</v>
      </c>
      <c r="L22" s="99">
        <v>-6.6310000000000002</v>
      </c>
      <c r="M22" s="156">
        <v>-85.344999999999999</v>
      </c>
      <c r="N22" s="32"/>
    </row>
    <row r="23" spans="1:14" s="14" customFormat="1" ht="19.5" customHeight="1">
      <c r="A23" s="7"/>
      <c r="B23" s="239" t="s">
        <v>189</v>
      </c>
      <c r="C23" s="98">
        <v>-139.94</v>
      </c>
      <c r="D23" s="99">
        <v>-88.018000000000001</v>
      </c>
      <c r="E23" s="60">
        <v>0.58990206548660495</v>
      </c>
      <c r="F23" s="99">
        <v>-22.399000000000001</v>
      </c>
      <c r="G23" s="99">
        <v>-21.797000000000001</v>
      </c>
      <c r="H23" s="99">
        <v>-22.446000000000002</v>
      </c>
      <c r="I23" s="99">
        <v>-21.376000000000001</v>
      </c>
      <c r="J23" s="99">
        <v>-63.817</v>
      </c>
      <c r="K23" s="99">
        <v>-26.951000000000001</v>
      </c>
      <c r="L23" s="99">
        <v>-9.7189999999999994</v>
      </c>
      <c r="M23" s="156">
        <v>-39.453000000000003</v>
      </c>
      <c r="N23" s="32"/>
    </row>
    <row r="24" spans="1:14" s="14" customFormat="1" ht="19.5" customHeight="1">
      <c r="A24" s="7"/>
      <c r="B24" s="29" t="s">
        <v>81</v>
      </c>
      <c r="C24" s="98">
        <v>-35</v>
      </c>
      <c r="D24" s="99">
        <v>0.36499999999999999</v>
      </c>
      <c r="E24" s="60" t="s">
        <v>26</v>
      </c>
      <c r="F24" s="99">
        <v>2E-3</v>
      </c>
      <c r="G24" s="99">
        <v>4.1000000000000002E-2</v>
      </c>
      <c r="H24" s="99">
        <v>2.1000000000000001E-2</v>
      </c>
      <c r="I24" s="99">
        <v>0.30099999999999999</v>
      </c>
      <c r="J24" s="99">
        <v>0.12</v>
      </c>
      <c r="K24" s="99">
        <v>0.307</v>
      </c>
      <c r="L24" s="99">
        <v>-0.10199999999999999</v>
      </c>
      <c r="M24" s="156">
        <v>-35.325000000000003</v>
      </c>
      <c r="N24" s="32"/>
    </row>
    <row r="25" spans="1:14" s="37" customFormat="1" ht="19.5" customHeight="1">
      <c r="A25" s="7"/>
      <c r="B25" s="29" t="s">
        <v>82</v>
      </c>
      <c r="C25" s="98">
        <v>-43.923999999999999</v>
      </c>
      <c r="D25" s="99">
        <v>-83.341999999999999</v>
      </c>
      <c r="E25" s="60">
        <v>-0.47296681145160901</v>
      </c>
      <c r="F25" s="99">
        <v>4.452</v>
      </c>
      <c r="G25" s="99">
        <v>-67.676000000000002</v>
      </c>
      <c r="H25" s="99">
        <v>28.643999999999998</v>
      </c>
      <c r="I25" s="99">
        <v>-48.762</v>
      </c>
      <c r="J25" s="99">
        <v>-7.718</v>
      </c>
      <c r="K25" s="99">
        <v>8.0540000000000003</v>
      </c>
      <c r="L25" s="99">
        <v>-2.7530000000000001</v>
      </c>
      <c r="M25" s="156">
        <v>-41.506999999999998</v>
      </c>
      <c r="N25" s="13"/>
    </row>
    <row r="26" spans="1:14" s="37" customFormat="1" ht="19.5" customHeight="1">
      <c r="A26" s="171"/>
      <c r="B26" s="38" t="s">
        <v>83</v>
      </c>
      <c r="C26" s="100">
        <v>1660.77</v>
      </c>
      <c r="D26" s="55">
        <v>1819.934</v>
      </c>
      <c r="E26" s="86">
        <v>-8.7455918731118798E-2</v>
      </c>
      <c r="F26" s="55">
        <v>573.88300000000004</v>
      </c>
      <c r="G26" s="55">
        <v>302.88</v>
      </c>
      <c r="H26" s="55">
        <v>462.12400000000002</v>
      </c>
      <c r="I26" s="55">
        <v>481.04700000000003</v>
      </c>
      <c r="J26" s="55">
        <v>525.01800000000003</v>
      </c>
      <c r="K26" s="55">
        <v>389.65699999999998</v>
      </c>
      <c r="L26" s="55">
        <v>441.02800000000002</v>
      </c>
      <c r="M26" s="157">
        <v>305.06700000000001</v>
      </c>
      <c r="N26" s="13"/>
    </row>
    <row r="27" spans="1:14" ht="19.5" customHeight="1" thickBot="1">
      <c r="A27" s="171"/>
      <c r="B27" s="38" t="s">
        <v>181</v>
      </c>
      <c r="C27" s="101">
        <v>1212.1210000000001</v>
      </c>
      <c r="D27" s="102">
        <v>1255.489</v>
      </c>
      <c r="E27" s="87">
        <v>-3.4542716025389275E-2</v>
      </c>
      <c r="F27" s="55">
        <v>390.59300000000002</v>
      </c>
      <c r="G27" s="55">
        <v>200.12799999999999</v>
      </c>
      <c r="H27" s="55">
        <v>266.45699999999999</v>
      </c>
      <c r="I27" s="55">
        <v>398.31099999999998</v>
      </c>
      <c r="J27" s="55">
        <v>361.714</v>
      </c>
      <c r="K27" s="55">
        <v>257.26799999999997</v>
      </c>
      <c r="L27" s="253">
        <v>294.726</v>
      </c>
      <c r="M27" s="158">
        <v>298.41300000000001</v>
      </c>
      <c r="N27" s="42"/>
    </row>
    <row r="28" spans="1:14" ht="6.75" customHeight="1">
      <c r="A28" s="33"/>
      <c r="B28" s="38"/>
      <c r="C28" s="55"/>
      <c r="D28" s="55"/>
      <c r="E28" s="36"/>
      <c r="F28" s="55"/>
      <c r="G28" s="55"/>
      <c r="H28" s="55"/>
      <c r="I28" s="55"/>
      <c r="J28" s="99"/>
      <c r="K28" s="55"/>
      <c r="L28" s="55"/>
      <c r="M28" s="55"/>
      <c r="N28" s="42"/>
    </row>
    <row r="29" spans="1:14" ht="19.5" customHeight="1">
      <c r="A29" s="3"/>
      <c r="B29" s="2"/>
      <c r="C29" s="41"/>
      <c r="D29" s="41"/>
      <c r="E29" s="5"/>
      <c r="F29" s="41"/>
      <c r="G29" s="41"/>
      <c r="H29" s="41"/>
      <c r="I29" s="41"/>
      <c r="J29" s="55"/>
      <c r="K29" s="41"/>
      <c r="L29" s="41"/>
      <c r="M29" s="41"/>
      <c r="N29" s="42"/>
    </row>
    <row r="30" spans="1:14" ht="19.5" customHeight="1">
      <c r="A30" s="43" t="s">
        <v>97</v>
      </c>
      <c r="B30" s="44"/>
      <c r="C30" s="41"/>
      <c r="D30" s="41"/>
      <c r="E30" s="5"/>
      <c r="F30" s="41"/>
      <c r="G30" s="41"/>
      <c r="H30" s="41"/>
      <c r="I30" s="41"/>
      <c r="J30" s="99"/>
      <c r="K30" s="41"/>
      <c r="L30" s="41"/>
      <c r="M30" s="41"/>
      <c r="N30" s="42"/>
    </row>
    <row r="31" spans="1:14" ht="19.5" customHeight="1">
      <c r="A31" s="45"/>
      <c r="B31" s="38" t="s">
        <v>91</v>
      </c>
      <c r="C31" s="46">
        <v>0.46819845738428251</v>
      </c>
      <c r="D31" s="46">
        <v>0.43871421213488504</v>
      </c>
      <c r="E31" s="47">
        <v>294.84245249397469</v>
      </c>
      <c r="F31" s="46">
        <v>0.43653801376187307</v>
      </c>
      <c r="G31" s="46">
        <v>0.45289643842890409</v>
      </c>
      <c r="H31" s="46">
        <v>0.50677265352736756</v>
      </c>
      <c r="I31" s="46">
        <v>0.37521452711939363</v>
      </c>
      <c r="J31" s="46">
        <v>0.41513027300515509</v>
      </c>
      <c r="K31" s="46">
        <v>0.4567801978025266</v>
      </c>
      <c r="L31" s="46">
        <v>0.5344340639376266</v>
      </c>
      <c r="M31" s="46">
        <v>0.48456815877519155</v>
      </c>
      <c r="N31" s="3"/>
    </row>
    <row r="32" spans="1:14" ht="19.5" customHeight="1">
      <c r="A32" s="45"/>
      <c r="B32" s="38" t="s">
        <v>92</v>
      </c>
      <c r="C32" s="48">
        <v>3.3653089336533433</v>
      </c>
      <c r="D32" s="48">
        <v>14.403414852400028</v>
      </c>
      <c r="E32" s="47">
        <v>-11.038105918746684</v>
      </c>
      <c r="F32" s="48">
        <v>0.20198643263220997</v>
      </c>
      <c r="G32" s="48">
        <v>42.295498329148266</v>
      </c>
      <c r="H32" s="48">
        <v>-31.94436292555103</v>
      </c>
      <c r="I32" s="48">
        <v>46.210374220723203</v>
      </c>
      <c r="J32" s="48">
        <v>12.010652747929376</v>
      </c>
      <c r="K32" s="48">
        <v>40.131591569746675</v>
      </c>
      <c r="L32" s="55">
        <v>-32.137459599907615</v>
      </c>
      <c r="M32" s="55">
        <v>-6.9000155821123945</v>
      </c>
      <c r="N32" s="3"/>
    </row>
    <row r="33" spans="1:14" ht="19.5" customHeight="1">
      <c r="A33" s="43" t="s">
        <v>98</v>
      </c>
      <c r="B33" s="49"/>
      <c r="C33" s="51"/>
      <c r="D33" s="51"/>
      <c r="E33" s="51"/>
      <c r="F33" s="50"/>
      <c r="G33" s="50"/>
      <c r="H33" s="50"/>
      <c r="I33" s="50"/>
      <c r="J33" s="99"/>
      <c r="K33" s="99"/>
      <c r="L33" s="50"/>
      <c r="M33" s="50"/>
      <c r="N33" s="3"/>
    </row>
    <row r="34" spans="1:14" ht="19.5" customHeight="1">
      <c r="A34" s="52"/>
      <c r="B34" s="38" t="s">
        <v>94</v>
      </c>
      <c r="C34" s="55">
        <v>96875.964999999997</v>
      </c>
      <c r="D34" s="55">
        <v>89225.202999999994</v>
      </c>
      <c r="E34" s="36">
        <v>8.574664716649627E-2</v>
      </c>
      <c r="F34" s="55">
        <v>96700.434999999998</v>
      </c>
      <c r="G34" s="55">
        <v>86753.604000000007</v>
      </c>
      <c r="H34" s="55">
        <v>84491.633000000002</v>
      </c>
      <c r="I34" s="55">
        <v>89225.202999999994</v>
      </c>
      <c r="J34" s="55">
        <v>95524.123000000007</v>
      </c>
      <c r="K34" s="55">
        <v>88203.452000000005</v>
      </c>
      <c r="L34" s="55">
        <v>92340.998999999996</v>
      </c>
      <c r="M34" s="55">
        <v>96875.964999999997</v>
      </c>
      <c r="N34" s="3"/>
    </row>
    <row r="35" spans="1:14" ht="19.5" customHeight="1">
      <c r="A35" s="52"/>
      <c r="B35" s="34" t="s">
        <v>99</v>
      </c>
      <c r="C35" s="55">
        <v>96181.426999999996</v>
      </c>
      <c r="D35" s="55">
        <v>87490.962</v>
      </c>
      <c r="E35" s="36">
        <v>9.9329859923131147E-2</v>
      </c>
      <c r="F35" s="55">
        <v>87230.868000000002</v>
      </c>
      <c r="G35" s="55">
        <v>88096.688999999998</v>
      </c>
      <c r="H35" s="55">
        <v>85854.372000000003</v>
      </c>
      <c r="I35" s="55">
        <v>87490.962</v>
      </c>
      <c r="J35" s="55">
        <v>96021.986999999994</v>
      </c>
      <c r="K35" s="55">
        <v>101546.053</v>
      </c>
      <c r="L35" s="55">
        <v>105753.79700000001</v>
      </c>
      <c r="M35" s="55">
        <v>96181.426999999996</v>
      </c>
      <c r="N35" s="3"/>
    </row>
    <row r="36" spans="1:14" ht="19.5" customHeight="1">
      <c r="A36" s="45"/>
      <c r="B36" s="38" t="s">
        <v>171</v>
      </c>
      <c r="C36" s="55">
        <v>65381.631000000001</v>
      </c>
      <c r="D36" s="55">
        <v>68631.158500000005</v>
      </c>
      <c r="E36" s="36">
        <v>-4.7347699951764688E-2</v>
      </c>
      <c r="F36" s="55">
        <v>77418.888500000001</v>
      </c>
      <c r="G36" s="55">
        <v>71185.153000000006</v>
      </c>
      <c r="H36" s="55">
        <v>70871.338499999998</v>
      </c>
      <c r="I36" s="55">
        <v>68631.158500000005</v>
      </c>
      <c r="J36" s="55">
        <v>72385.986000000004</v>
      </c>
      <c r="K36" s="55">
        <v>67944.216499999995</v>
      </c>
      <c r="L36" s="55">
        <v>68719.259999999995</v>
      </c>
      <c r="M36" s="55">
        <v>65381.631000000001</v>
      </c>
      <c r="N36" s="3"/>
    </row>
    <row r="37" spans="1:14" s="58" customFormat="1" ht="19.5" customHeight="1">
      <c r="A37" s="43" t="s">
        <v>7</v>
      </c>
      <c r="B37" s="49"/>
      <c r="C37" s="55"/>
      <c r="D37" s="55"/>
      <c r="E37" s="54"/>
      <c r="F37" s="55"/>
      <c r="G37" s="55"/>
      <c r="H37" s="55"/>
      <c r="I37" s="55"/>
      <c r="J37" s="55"/>
      <c r="K37" s="55"/>
      <c r="L37" s="55"/>
      <c r="M37" s="55"/>
      <c r="N37" s="56"/>
    </row>
    <row r="38" spans="1:14" s="58" customFormat="1" ht="19.5" customHeight="1">
      <c r="A38" s="3"/>
      <c r="B38" s="34" t="s">
        <v>95</v>
      </c>
      <c r="C38" s="55">
        <v>3917.723</v>
      </c>
      <c r="D38" s="55">
        <v>3954.2089999999998</v>
      </c>
      <c r="E38" s="36">
        <v>-9.2271298760383536E-3</v>
      </c>
      <c r="F38" s="55">
        <v>4049.1909999999998</v>
      </c>
      <c r="G38" s="55">
        <v>3957.4110000000001</v>
      </c>
      <c r="H38" s="55">
        <v>3949.16</v>
      </c>
      <c r="I38" s="55">
        <v>3954.2089999999998</v>
      </c>
      <c r="J38" s="55">
        <v>3962.4630000000002</v>
      </c>
      <c r="K38" s="55">
        <v>3984.6120000000001</v>
      </c>
      <c r="L38" s="55">
        <v>3991.5920000000001</v>
      </c>
      <c r="M38" s="55">
        <v>3917.723</v>
      </c>
      <c r="N38" s="56"/>
    </row>
    <row r="39" spans="1:14" s="58" customFormat="1" ht="19.5" customHeight="1">
      <c r="A39" s="56"/>
      <c r="B39" s="56"/>
      <c r="C39" s="55"/>
      <c r="D39" s="55"/>
      <c r="E39" s="57"/>
      <c r="F39" s="56"/>
      <c r="G39" s="56"/>
      <c r="H39" s="56"/>
      <c r="I39" s="56"/>
      <c r="J39" s="56"/>
      <c r="K39" s="56"/>
      <c r="L39" s="56"/>
      <c r="M39" s="56"/>
      <c r="N39" s="56"/>
    </row>
    <row r="40" spans="1:14" s="58" customFormat="1" ht="12.75" customHeight="1">
      <c r="A40" s="56"/>
      <c r="B40" s="56"/>
      <c r="C40" s="55"/>
      <c r="D40" s="55"/>
      <c r="E40" s="55"/>
      <c r="F40" s="55"/>
      <c r="G40" s="55"/>
      <c r="H40" s="55"/>
      <c r="I40" s="55"/>
      <c r="J40" s="55"/>
      <c r="K40" s="55"/>
      <c r="L40" s="55"/>
      <c r="M40" s="55"/>
      <c r="N40" s="56"/>
    </row>
    <row r="41" spans="1:14" s="58" customFormat="1" ht="12.75" customHeight="1">
      <c r="A41" s="56"/>
      <c r="B41" s="56"/>
      <c r="C41" s="55"/>
      <c r="D41" s="55"/>
      <c r="E41" s="57"/>
      <c r="F41" s="56"/>
      <c r="G41" s="56"/>
      <c r="H41" s="56"/>
      <c r="I41" s="56"/>
      <c r="J41" s="56"/>
      <c r="K41" s="56"/>
      <c r="L41" s="56"/>
      <c r="M41" s="56"/>
      <c r="N41" s="56"/>
    </row>
    <row r="42" spans="1:14" ht="12.75" customHeight="1">
      <c r="C42" s="55"/>
      <c r="D42" s="55"/>
      <c r="G42" s="55"/>
      <c r="H42" s="55"/>
      <c r="I42" s="55"/>
      <c r="J42" s="55"/>
      <c r="K42" s="55"/>
      <c r="L42" s="55"/>
      <c r="M42" s="55"/>
    </row>
    <row r="43" spans="1:14" ht="12.75" customHeight="1">
      <c r="C43" s="55"/>
      <c r="D43" s="55"/>
      <c r="G43" s="55"/>
      <c r="H43" s="55"/>
      <c r="I43" s="55"/>
      <c r="J43" s="55"/>
      <c r="K43" s="55"/>
      <c r="L43" s="55"/>
      <c r="M43" s="55"/>
    </row>
    <row r="44" spans="1:14" ht="12.75" customHeight="1">
      <c r="C44" s="55"/>
      <c r="D44" s="55"/>
      <c r="G44" s="55"/>
      <c r="H44" s="55"/>
      <c r="I44" s="55"/>
      <c r="J44" s="55"/>
      <c r="K44" s="55"/>
      <c r="L44" s="55"/>
      <c r="M44" s="55"/>
    </row>
    <row r="46" spans="1:14" ht="12.75" customHeight="1">
      <c r="C46" s="55"/>
      <c r="D46" s="55"/>
      <c r="G46" s="55"/>
      <c r="H46" s="55"/>
      <c r="I46" s="55"/>
      <c r="J46" s="55"/>
      <c r="K46" s="55"/>
      <c r="L46" s="55"/>
      <c r="M46" s="55"/>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I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R55"/>
  <sheetViews>
    <sheetView showGridLines="0" zoomScaleNormal="100" workbookViewId="0">
      <pane xSplit="2" ySplit="7" topLeftCell="C17" activePane="bottomRight" state="frozen"/>
      <selection sqref="A1:XFD1048576"/>
      <selection pane="topRight" sqref="A1:XFD1048576"/>
      <selection pane="bottomLeft" sqref="A1:XFD1048576"/>
      <selection pane="bottomRight" activeCell="A56" sqref="A56:XFD70"/>
    </sheetView>
  </sheetViews>
  <sheetFormatPr defaultRowHeight="12.75"/>
  <cols>
    <col min="1" max="1" width="1" customWidth="1"/>
    <col min="2" max="2" width="45.28515625" customWidth="1"/>
    <col min="3" max="10" width="11.42578125" customWidth="1"/>
    <col min="11" max="11" width="3" customWidth="1"/>
  </cols>
  <sheetData>
    <row r="1" spans="1:18" ht="15" customHeight="1">
      <c r="A1" s="3"/>
      <c r="B1" s="4"/>
      <c r="C1" s="3"/>
      <c r="D1" s="3"/>
      <c r="E1" s="3"/>
      <c r="F1" s="3"/>
      <c r="G1" s="3"/>
      <c r="H1" s="3"/>
      <c r="I1" s="3"/>
      <c r="J1" s="3"/>
      <c r="K1" s="3"/>
    </row>
    <row r="2" spans="1:18" ht="30.75" customHeight="1">
      <c r="A2" s="361" t="s">
        <v>16</v>
      </c>
      <c r="B2" s="361"/>
      <c r="C2" s="361"/>
      <c r="D2" s="361"/>
      <c r="E2" s="361"/>
      <c r="F2" s="361"/>
      <c r="G2" s="361"/>
      <c r="H2" s="361"/>
      <c r="I2" s="361"/>
      <c r="J2" s="361"/>
      <c r="K2" s="3"/>
    </row>
    <row r="3" spans="1:18" ht="14.25" customHeight="1">
      <c r="A3" s="3"/>
      <c r="B3" s="6"/>
      <c r="C3" s="3"/>
      <c r="D3" s="3"/>
      <c r="E3" s="3"/>
      <c r="F3" s="3"/>
      <c r="G3" s="3"/>
      <c r="H3" s="3"/>
      <c r="I3" s="3"/>
      <c r="J3" s="3"/>
      <c r="K3" s="3"/>
    </row>
    <row r="4" spans="1:18" s="14" customFormat="1" ht="15" customHeight="1">
      <c r="A4" s="7"/>
      <c r="B4" s="7"/>
      <c r="C4" s="13" t="s">
        <v>47</v>
      </c>
      <c r="D4" s="13" t="s">
        <v>62</v>
      </c>
      <c r="E4" s="13" t="s">
        <v>64</v>
      </c>
      <c r="F4" s="13" t="s">
        <v>65</v>
      </c>
      <c r="G4" s="13" t="s">
        <v>47</v>
      </c>
      <c r="H4" s="13" t="s">
        <v>62</v>
      </c>
      <c r="I4" s="13" t="s">
        <v>64</v>
      </c>
      <c r="J4" s="13" t="s">
        <v>65</v>
      </c>
      <c r="K4" s="8"/>
    </row>
    <row r="5" spans="1:18" s="14" customFormat="1" ht="15" customHeight="1">
      <c r="A5" s="7"/>
      <c r="B5" s="64" t="s">
        <v>5</v>
      </c>
      <c r="C5" s="13">
        <v>2014</v>
      </c>
      <c r="D5" s="13">
        <v>2014</v>
      </c>
      <c r="E5" s="13">
        <v>2014</v>
      </c>
      <c r="F5" s="13">
        <v>2014</v>
      </c>
      <c r="G5" s="13">
        <v>2015</v>
      </c>
      <c r="H5" s="13">
        <v>2015</v>
      </c>
      <c r="I5" s="13">
        <v>2015</v>
      </c>
      <c r="J5" s="13">
        <v>2015</v>
      </c>
      <c r="K5" s="8"/>
    </row>
    <row r="6" spans="1:18" s="14" customFormat="1" ht="6" customHeight="1">
      <c r="A6" s="19"/>
      <c r="B6" s="20"/>
      <c r="C6" s="25"/>
      <c r="D6" s="25"/>
      <c r="E6" s="25"/>
      <c r="F6" s="25"/>
      <c r="G6" s="25"/>
      <c r="H6" s="25"/>
      <c r="I6" s="25"/>
      <c r="J6" s="25"/>
      <c r="K6" s="27"/>
    </row>
    <row r="7" spans="1:18" s="14" customFormat="1" ht="6" customHeight="1">
      <c r="A7" s="7"/>
      <c r="B7" s="8"/>
      <c r="C7" s="8"/>
      <c r="D7" s="8"/>
      <c r="E7" s="8"/>
      <c r="F7" s="8"/>
      <c r="G7" s="8"/>
      <c r="H7" s="8"/>
      <c r="I7" s="8"/>
      <c r="J7" s="8"/>
      <c r="K7" s="8"/>
    </row>
    <row r="8" spans="1:18" s="14" customFormat="1" ht="19.5" customHeight="1">
      <c r="A8" s="43" t="s">
        <v>43</v>
      </c>
      <c r="B8" s="43"/>
      <c r="C8" s="103">
        <v>996.37599999999998</v>
      </c>
      <c r="D8" s="103">
        <v>903.95500000000004</v>
      </c>
      <c r="E8" s="103">
        <v>816.07600000000002</v>
      </c>
      <c r="F8" s="103">
        <v>1042.4090000000001</v>
      </c>
      <c r="G8" s="103">
        <v>1067.489</v>
      </c>
      <c r="H8" s="103">
        <v>1002.515</v>
      </c>
      <c r="I8" s="103">
        <v>811.88499999999999</v>
      </c>
      <c r="J8" s="103">
        <v>874.84699999999998</v>
      </c>
      <c r="K8" s="32"/>
      <c r="L8" s="103"/>
      <c r="M8" s="103"/>
      <c r="N8" s="103"/>
      <c r="O8" s="103"/>
      <c r="P8" s="103"/>
      <c r="Q8" s="103"/>
      <c r="R8" s="103"/>
    </row>
    <row r="9" spans="1:18" s="14" customFormat="1" ht="19.5" customHeight="1">
      <c r="A9" s="38"/>
      <c r="B9" s="38" t="s">
        <v>13</v>
      </c>
      <c r="C9" s="55">
        <v>312.423</v>
      </c>
      <c r="D9" s="55">
        <v>377.18599999999998</v>
      </c>
      <c r="E9" s="55">
        <v>275.97800000000001</v>
      </c>
      <c r="F9" s="55">
        <v>498.05599999999998</v>
      </c>
      <c r="G9" s="55">
        <v>279.43700000000001</v>
      </c>
      <c r="H9" s="55">
        <v>313.00599999999997</v>
      </c>
      <c r="I9" s="55">
        <v>305.05799999999999</v>
      </c>
      <c r="J9" s="55">
        <v>385.101</v>
      </c>
      <c r="K9" s="32"/>
      <c r="L9" s="55"/>
      <c r="M9" s="55"/>
      <c r="N9" s="55"/>
      <c r="O9" s="55"/>
      <c r="P9" s="55"/>
      <c r="Q9" s="55"/>
      <c r="R9" s="55"/>
    </row>
    <row r="10" spans="1:18" s="14" customFormat="1" ht="19.5" customHeight="1">
      <c r="A10" s="38"/>
      <c r="B10" s="127" t="s">
        <v>39</v>
      </c>
      <c r="C10" s="99">
        <v>105.377</v>
      </c>
      <c r="D10" s="99">
        <v>130.63200000000001</v>
      </c>
      <c r="E10" s="99">
        <v>122.72799999999999</v>
      </c>
      <c r="F10" s="99">
        <v>111.018</v>
      </c>
      <c r="G10" s="99">
        <v>95.073999999999998</v>
      </c>
      <c r="H10" s="99">
        <v>92.085999999999999</v>
      </c>
      <c r="I10" s="99">
        <v>87.549000000000007</v>
      </c>
      <c r="J10" s="99">
        <v>98.236000000000004</v>
      </c>
      <c r="K10" s="32"/>
      <c r="L10" s="55"/>
      <c r="M10" s="55"/>
      <c r="N10" s="55"/>
      <c r="O10" s="55"/>
      <c r="P10" s="55"/>
      <c r="Q10" s="55"/>
      <c r="R10" s="55"/>
    </row>
    <row r="11" spans="1:18" s="14" customFormat="1" ht="19.5" customHeight="1">
      <c r="A11" s="38"/>
      <c r="B11" s="127" t="s">
        <v>40</v>
      </c>
      <c r="C11" s="99">
        <v>167.762</v>
      </c>
      <c r="D11" s="99">
        <v>208.762</v>
      </c>
      <c r="E11" s="99">
        <v>117.05</v>
      </c>
      <c r="F11" s="99">
        <v>344.69400000000002</v>
      </c>
      <c r="G11" s="99">
        <v>146.37</v>
      </c>
      <c r="H11" s="99">
        <v>169.12299999999999</v>
      </c>
      <c r="I11" s="99">
        <v>179.24799999999999</v>
      </c>
      <c r="J11" s="99">
        <v>242.328</v>
      </c>
      <c r="K11" s="32"/>
      <c r="L11" s="55"/>
      <c r="M11" s="55"/>
      <c r="N11" s="55"/>
      <c r="O11" s="55"/>
      <c r="P11" s="55"/>
      <c r="Q11" s="55"/>
      <c r="R11" s="55"/>
    </row>
    <row r="12" spans="1:18" s="14" customFormat="1" ht="19.5" customHeight="1">
      <c r="A12" s="38"/>
      <c r="B12" s="127" t="s">
        <v>41</v>
      </c>
      <c r="C12" s="99">
        <v>40.46</v>
      </c>
      <c r="D12" s="99">
        <v>39.136000000000003</v>
      </c>
      <c r="E12" s="99">
        <v>37.375</v>
      </c>
      <c r="F12" s="99">
        <v>44.094000000000001</v>
      </c>
      <c r="G12" s="99">
        <v>38.926000000000002</v>
      </c>
      <c r="H12" s="99">
        <v>53.036999999999999</v>
      </c>
      <c r="I12" s="99">
        <v>39.207999999999998</v>
      </c>
      <c r="J12" s="99">
        <v>45.497999999999998</v>
      </c>
      <c r="K12" s="32"/>
      <c r="L12" s="99"/>
      <c r="M12" s="99"/>
      <c r="N12" s="99"/>
      <c r="O12" s="99"/>
      <c r="P12" s="99"/>
      <c r="Q12" s="99"/>
      <c r="R12" s="99"/>
    </row>
    <row r="13" spans="1:18" s="37" customFormat="1" ht="19.5" customHeight="1">
      <c r="A13" s="38"/>
      <c r="B13" s="38" t="s">
        <v>15</v>
      </c>
      <c r="C13" s="55">
        <v>577.68899999999996</v>
      </c>
      <c r="D13" s="55">
        <v>422.92700000000002</v>
      </c>
      <c r="E13" s="55">
        <v>438.43700000000001</v>
      </c>
      <c r="F13" s="55">
        <v>433.43799999999999</v>
      </c>
      <c r="G13" s="55">
        <v>680.64</v>
      </c>
      <c r="H13" s="55">
        <v>584.23099999999999</v>
      </c>
      <c r="I13" s="55">
        <v>392.346</v>
      </c>
      <c r="J13" s="55">
        <v>373.03399999999999</v>
      </c>
      <c r="K13" s="13"/>
      <c r="L13" s="99"/>
      <c r="M13" s="99"/>
      <c r="N13" s="99"/>
      <c r="O13" s="99"/>
      <c r="P13" s="99"/>
      <c r="Q13" s="99"/>
      <c r="R13" s="99"/>
    </row>
    <row r="14" spans="1:18" s="14" customFormat="1" ht="19.5" customHeight="1">
      <c r="A14" s="38"/>
      <c r="B14" s="38" t="s">
        <v>14</v>
      </c>
      <c r="C14" s="55">
        <v>106.61199999999999</v>
      </c>
      <c r="D14" s="55">
        <v>109.381</v>
      </c>
      <c r="E14" s="55">
        <v>105.587</v>
      </c>
      <c r="F14" s="55">
        <v>109.304</v>
      </c>
      <c r="G14" s="55">
        <v>109.328</v>
      </c>
      <c r="H14" s="55">
        <v>108.59699999999999</v>
      </c>
      <c r="I14" s="55">
        <v>114.973</v>
      </c>
      <c r="J14" s="55">
        <v>115.337</v>
      </c>
      <c r="K14" s="32"/>
      <c r="L14" s="99"/>
      <c r="M14" s="99"/>
      <c r="N14" s="99"/>
      <c r="O14" s="99"/>
      <c r="P14" s="99"/>
      <c r="Q14" s="99"/>
      <c r="R14" s="99"/>
    </row>
    <row r="15" spans="1:18" s="14" customFormat="1" ht="19.5" customHeight="1">
      <c r="A15" s="38"/>
      <c r="B15" s="38" t="s">
        <v>42</v>
      </c>
      <c r="C15" s="55">
        <v>-0.7</v>
      </c>
      <c r="D15" s="55">
        <v>-2.3439999999999999</v>
      </c>
      <c r="E15" s="55">
        <v>-1.6839999999999999</v>
      </c>
      <c r="F15" s="55">
        <v>-0.371</v>
      </c>
      <c r="G15" s="55">
        <v>1.762</v>
      </c>
      <c r="H15" s="55">
        <v>-3.7909999999999999</v>
      </c>
      <c r="I15" s="55">
        <v>0</v>
      </c>
      <c r="J15" s="55">
        <v>-0.877</v>
      </c>
      <c r="K15" s="32"/>
    </row>
    <row r="16" spans="1:18" s="14" customFormat="1" ht="19.5" customHeight="1">
      <c r="A16" s="29"/>
      <c r="B16" s="38"/>
      <c r="C16" s="35"/>
      <c r="D16" s="35"/>
      <c r="E16" s="35"/>
      <c r="F16" s="35"/>
      <c r="G16" s="35"/>
      <c r="H16" s="35"/>
      <c r="I16" s="35"/>
      <c r="J16" s="35"/>
      <c r="K16" s="32"/>
      <c r="L16" s="103"/>
      <c r="M16" s="103"/>
      <c r="N16" s="103"/>
      <c r="O16" s="103"/>
      <c r="P16" s="103"/>
      <c r="Q16" s="103"/>
      <c r="R16" s="103"/>
    </row>
    <row r="17" spans="1:18" s="14" customFormat="1" ht="19.5" customHeight="1">
      <c r="A17" s="43" t="s">
        <v>44</v>
      </c>
      <c r="B17" s="43"/>
      <c r="C17" s="103">
        <v>-434.95600000000002</v>
      </c>
      <c r="D17" s="103">
        <v>-409.39800000000002</v>
      </c>
      <c r="E17" s="103">
        <v>-413.565</v>
      </c>
      <c r="F17" s="103">
        <v>-391.12700000000001</v>
      </c>
      <c r="G17" s="103">
        <v>-443.14699999999999</v>
      </c>
      <c r="H17" s="103">
        <v>-457.92899999999997</v>
      </c>
      <c r="I17" s="103">
        <v>-433.899</v>
      </c>
      <c r="J17" s="103">
        <v>-423.923</v>
      </c>
      <c r="K17" s="32"/>
      <c r="L17" s="55"/>
      <c r="M17" s="55"/>
      <c r="N17" s="55"/>
      <c r="O17" s="55"/>
      <c r="P17" s="55"/>
      <c r="Q17" s="55"/>
      <c r="R17" s="55"/>
    </row>
    <row r="18" spans="1:18" s="14" customFormat="1" ht="19.5" customHeight="1">
      <c r="A18" s="38"/>
      <c r="B18" s="38" t="s">
        <v>13</v>
      </c>
      <c r="C18" s="55">
        <v>-137.87799999999999</v>
      </c>
      <c r="D18" s="159">
        <v>-141.96199999999999</v>
      </c>
      <c r="E18" s="55">
        <v>-134.42699999999999</v>
      </c>
      <c r="F18" s="55">
        <v>-129.30000000000001</v>
      </c>
      <c r="G18" s="55">
        <v>-146.458</v>
      </c>
      <c r="H18" s="55">
        <v>-151.15199999999999</v>
      </c>
      <c r="I18" s="55">
        <v>-144.86699999999999</v>
      </c>
      <c r="J18" s="55">
        <v>-141.941</v>
      </c>
      <c r="K18" s="32"/>
      <c r="L18" s="55"/>
      <c r="M18" s="55"/>
      <c r="N18" s="55"/>
      <c r="O18" s="55"/>
      <c r="P18" s="55"/>
      <c r="Q18" s="55"/>
      <c r="R18" s="55"/>
    </row>
    <row r="19" spans="1:18" s="14" customFormat="1" ht="19.5" customHeight="1">
      <c r="A19" s="38"/>
      <c r="B19" s="127" t="s">
        <v>39</v>
      </c>
      <c r="C19" s="99">
        <v>-27.443999999999999</v>
      </c>
      <c r="D19" s="247">
        <v>-25.776</v>
      </c>
      <c r="E19" s="99">
        <v>-25.047000000000001</v>
      </c>
      <c r="F19" s="99">
        <v>-29.131</v>
      </c>
      <c r="G19" s="99">
        <v>-31.041</v>
      </c>
      <c r="H19" s="99">
        <v>-34.320999999999998</v>
      </c>
      <c r="I19" s="99">
        <v>-33.07</v>
      </c>
      <c r="J19" s="99">
        <v>-27.696000000000002</v>
      </c>
      <c r="K19" s="32"/>
      <c r="L19" s="55"/>
      <c r="M19" s="55"/>
      <c r="N19" s="55"/>
      <c r="O19" s="55"/>
      <c r="P19" s="55"/>
      <c r="Q19" s="55"/>
      <c r="R19" s="55"/>
    </row>
    <row r="20" spans="1:18" s="14" customFormat="1" ht="19.5" customHeight="1">
      <c r="A20" s="38"/>
      <c r="B20" s="127" t="s">
        <v>40</v>
      </c>
      <c r="C20" s="99">
        <v>-93.680999999999997</v>
      </c>
      <c r="D20" s="247">
        <v>-99.471000000000004</v>
      </c>
      <c r="E20" s="99">
        <v>-93.207999999999998</v>
      </c>
      <c r="F20" s="99">
        <v>-79.058000000000007</v>
      </c>
      <c r="G20" s="99">
        <v>-97.887</v>
      </c>
      <c r="H20" s="99">
        <v>-98.171000000000006</v>
      </c>
      <c r="I20" s="99">
        <v>-94.519000000000005</v>
      </c>
      <c r="J20" s="99">
        <v>-97.123999999999995</v>
      </c>
      <c r="K20" s="32"/>
    </row>
    <row r="21" spans="1:18" s="14" customFormat="1" ht="19.5" customHeight="1">
      <c r="A21" s="38"/>
      <c r="B21" s="127" t="s">
        <v>41</v>
      </c>
      <c r="C21" s="99">
        <v>-17.928999999999998</v>
      </c>
      <c r="D21" s="247">
        <v>-18.059000000000001</v>
      </c>
      <c r="E21" s="99">
        <v>-17.347000000000001</v>
      </c>
      <c r="F21" s="99">
        <v>-22.861000000000001</v>
      </c>
      <c r="G21" s="99">
        <v>-18.463000000000001</v>
      </c>
      <c r="H21" s="99">
        <v>-19.899999999999999</v>
      </c>
      <c r="I21" s="99">
        <v>-18.225000000000001</v>
      </c>
      <c r="J21" s="99">
        <v>-18.082000000000001</v>
      </c>
      <c r="K21" s="32"/>
      <c r="L21" s="103"/>
      <c r="M21" s="103"/>
      <c r="N21" s="103"/>
      <c r="O21" s="103"/>
      <c r="P21" s="103"/>
      <c r="Q21" s="103"/>
      <c r="R21" s="103"/>
    </row>
    <row r="22" spans="1:18" s="14" customFormat="1" ht="19.5" customHeight="1">
      <c r="A22" s="38"/>
      <c r="B22" s="38" t="s">
        <v>15</v>
      </c>
      <c r="C22" s="55">
        <v>-234.08600000000001</v>
      </c>
      <c r="D22" s="159">
        <v>-209.709</v>
      </c>
      <c r="E22" s="55">
        <v>-228.11699999999999</v>
      </c>
      <c r="F22" s="55">
        <v>-193.26400000000001</v>
      </c>
      <c r="G22" s="55">
        <v>-235.48500000000001</v>
      </c>
      <c r="H22" s="55">
        <v>-243.99100000000001</v>
      </c>
      <c r="I22" s="55">
        <v>-227.05</v>
      </c>
      <c r="J22" s="55">
        <v>-207.38399999999999</v>
      </c>
      <c r="K22" s="32"/>
      <c r="L22" s="55"/>
      <c r="M22" s="55"/>
      <c r="N22" s="55"/>
      <c r="O22" s="55"/>
      <c r="P22" s="55"/>
      <c r="Q22" s="55"/>
      <c r="R22" s="55"/>
    </row>
    <row r="23" spans="1:18" s="14" customFormat="1" ht="19.5" customHeight="1">
      <c r="A23" s="38"/>
      <c r="B23" s="38" t="s">
        <v>14</v>
      </c>
      <c r="C23" s="55">
        <v>-52.475000000000001</v>
      </c>
      <c r="D23" s="159">
        <v>-54.326999999999998</v>
      </c>
      <c r="E23" s="55">
        <v>-49.222999999999999</v>
      </c>
      <c r="F23" s="55">
        <v>-55.843000000000004</v>
      </c>
      <c r="G23" s="55">
        <v>-55.261000000000003</v>
      </c>
      <c r="H23" s="55">
        <v>-56.552</v>
      </c>
      <c r="I23" s="55">
        <v>-54.567999999999998</v>
      </c>
      <c r="J23" s="55">
        <v>-64.06</v>
      </c>
      <c r="K23" s="32"/>
      <c r="L23" s="55"/>
      <c r="M23" s="55"/>
      <c r="N23" s="55"/>
      <c r="O23" s="55"/>
      <c r="P23" s="55"/>
      <c r="Q23" s="55"/>
      <c r="R23" s="55"/>
    </row>
    <row r="24" spans="1:18" s="14" customFormat="1" ht="19.5" customHeight="1">
      <c r="A24" s="38"/>
      <c r="B24" s="38" t="s">
        <v>42</v>
      </c>
      <c r="C24" s="55">
        <v>0.28399999999999997</v>
      </c>
      <c r="D24" s="159">
        <v>0.46</v>
      </c>
      <c r="E24" s="55">
        <v>0.60899999999999999</v>
      </c>
      <c r="F24" s="55">
        <v>-0.13700000000000001</v>
      </c>
      <c r="G24" s="55">
        <v>-2.0489999999999999</v>
      </c>
      <c r="H24" s="55">
        <v>2.8679999999999999</v>
      </c>
      <c r="I24" s="55">
        <v>-0.187</v>
      </c>
      <c r="J24" s="55">
        <v>0.25900000000000001</v>
      </c>
      <c r="K24" s="32"/>
      <c r="L24" s="55"/>
      <c r="M24" s="55"/>
      <c r="N24" s="55"/>
      <c r="O24" s="55"/>
      <c r="P24" s="55"/>
      <c r="Q24" s="55"/>
      <c r="R24" s="55"/>
    </row>
    <row r="25" spans="1:18" s="14" customFormat="1" ht="19.5" customHeight="1">
      <c r="A25" s="38"/>
      <c r="B25" s="29"/>
      <c r="C25" s="35"/>
      <c r="D25" s="35"/>
      <c r="E25" s="35"/>
      <c r="F25" s="35"/>
      <c r="G25" s="35"/>
      <c r="H25" s="35"/>
      <c r="I25" s="35"/>
      <c r="J25" s="35"/>
      <c r="K25" s="32"/>
    </row>
    <row r="26" spans="1:18" s="14" customFormat="1" ht="19.5" customHeight="1">
      <c r="A26" s="43" t="s">
        <v>45</v>
      </c>
      <c r="B26" s="43"/>
      <c r="C26" s="103">
        <v>-0.48099999999999998</v>
      </c>
      <c r="D26" s="103">
        <v>-96.991</v>
      </c>
      <c r="E26" s="103">
        <v>68.379000000000005</v>
      </c>
      <c r="F26" s="103">
        <v>-100.34399999999999</v>
      </c>
      <c r="G26" s="103">
        <v>-27.736999999999998</v>
      </c>
      <c r="H26" s="103">
        <v>-92.165999999999997</v>
      </c>
      <c r="I26" s="103">
        <v>72.528000000000006</v>
      </c>
      <c r="J26" s="103">
        <v>16.32</v>
      </c>
      <c r="K26" s="32"/>
      <c r="L26" s="103"/>
      <c r="M26" s="103"/>
      <c r="N26" s="103"/>
      <c r="O26" s="103"/>
      <c r="P26" s="103"/>
      <c r="Q26" s="103"/>
      <c r="R26" s="103"/>
    </row>
    <row r="27" spans="1:18" s="14" customFormat="1" ht="19.5" customHeight="1">
      <c r="A27" s="38"/>
      <c r="B27" s="38" t="s">
        <v>13</v>
      </c>
      <c r="C27" s="55">
        <v>4.4969999999999999</v>
      </c>
      <c r="D27" s="55">
        <v>-114.187</v>
      </c>
      <c r="E27" s="55">
        <v>54.121000000000002</v>
      </c>
      <c r="F27" s="55">
        <v>-49.027000000000001</v>
      </c>
      <c r="G27" s="55">
        <v>-26.056999999999999</v>
      </c>
      <c r="H27" s="55">
        <v>-60.356000000000002</v>
      </c>
      <c r="I27" s="55">
        <v>79.786000000000001</v>
      </c>
      <c r="J27" s="55">
        <v>-0.30499999999999999</v>
      </c>
      <c r="K27" s="32"/>
      <c r="L27" s="55"/>
      <c r="M27" s="55"/>
      <c r="N27" s="55"/>
      <c r="O27" s="55"/>
      <c r="P27" s="55"/>
      <c r="Q27" s="55"/>
      <c r="R27" s="55"/>
    </row>
    <row r="28" spans="1:18" s="14" customFormat="1" ht="19.5" customHeight="1">
      <c r="A28" s="38"/>
      <c r="B28" s="127" t="s">
        <v>39</v>
      </c>
      <c r="C28" s="99">
        <v>59.698999999999998</v>
      </c>
      <c r="D28" s="99">
        <v>-135.35499999999999</v>
      </c>
      <c r="E28" s="99">
        <v>-16.321999999999999</v>
      </c>
      <c r="F28" s="99">
        <v>27.166</v>
      </c>
      <c r="G28" s="99">
        <v>5.8689999999999998</v>
      </c>
      <c r="H28" s="99">
        <v>-111.095</v>
      </c>
      <c r="I28" s="99">
        <v>37.517000000000003</v>
      </c>
      <c r="J28" s="99">
        <v>24.981999999999999</v>
      </c>
      <c r="K28" s="32"/>
      <c r="L28" s="55"/>
      <c r="M28" s="55"/>
      <c r="N28" s="55"/>
      <c r="O28" s="55"/>
      <c r="P28" s="55"/>
      <c r="Q28" s="55"/>
      <c r="R28" s="55"/>
    </row>
    <row r="29" spans="1:18" s="14" customFormat="1" ht="19.5" customHeight="1">
      <c r="A29" s="38"/>
      <c r="B29" s="127" t="s">
        <v>40</v>
      </c>
      <c r="C29" s="99">
        <v>-41.898000000000003</v>
      </c>
      <c r="D29" s="99">
        <v>-5.4980000000000002</v>
      </c>
      <c r="E29" s="99">
        <v>79.265000000000001</v>
      </c>
      <c r="F29" s="99">
        <v>-72.012</v>
      </c>
      <c r="G29" s="99">
        <v>-22.113</v>
      </c>
      <c r="H29" s="99">
        <v>44.502000000000002</v>
      </c>
      <c r="I29" s="99">
        <v>41.551000000000002</v>
      </c>
      <c r="J29" s="99">
        <v>-49.758000000000003</v>
      </c>
      <c r="K29" s="32"/>
      <c r="L29" s="55"/>
      <c r="M29" s="55"/>
      <c r="N29" s="55"/>
      <c r="O29" s="55"/>
      <c r="P29" s="55"/>
      <c r="Q29" s="55"/>
      <c r="R29" s="55"/>
    </row>
    <row r="30" spans="1:18" s="14" customFormat="1" ht="19.5" customHeight="1">
      <c r="A30" s="38"/>
      <c r="B30" s="127" t="s">
        <v>41</v>
      </c>
      <c r="C30" s="99">
        <v>-13.304</v>
      </c>
      <c r="D30" s="99">
        <v>26.666</v>
      </c>
      <c r="E30" s="99">
        <v>-8.8219999999999992</v>
      </c>
      <c r="F30" s="99">
        <v>-4.181</v>
      </c>
      <c r="G30" s="99">
        <v>-9.8130000000000006</v>
      </c>
      <c r="H30" s="99">
        <v>6.2370000000000001</v>
      </c>
      <c r="I30" s="99">
        <v>0.71799999999999997</v>
      </c>
      <c r="J30" s="99">
        <v>24.471</v>
      </c>
      <c r="K30" s="32"/>
    </row>
    <row r="31" spans="1:18" s="14" customFormat="1" ht="19.5" customHeight="1">
      <c r="A31" s="38"/>
      <c r="B31" s="38" t="s">
        <v>15</v>
      </c>
      <c r="C31" s="55">
        <v>-3.423</v>
      </c>
      <c r="D31" s="55">
        <v>5.8109999999999999</v>
      </c>
      <c r="E31" s="55">
        <v>15.234</v>
      </c>
      <c r="F31" s="55">
        <v>-50.218000000000004</v>
      </c>
      <c r="G31" s="55">
        <v>0.17299999999999999</v>
      </c>
      <c r="H31" s="55">
        <v>-28.867999999999999</v>
      </c>
      <c r="I31" s="55">
        <v>-5.9939999999999998</v>
      </c>
      <c r="J31" s="55">
        <v>7.4809999999999999</v>
      </c>
      <c r="K31" s="32"/>
    </row>
    <row r="32" spans="1:18" s="14" customFormat="1" ht="19.5" customHeight="1">
      <c r="A32" s="38"/>
      <c r="B32" s="38" t="s">
        <v>14</v>
      </c>
      <c r="C32" s="55">
        <v>-1.5549999999999999</v>
      </c>
      <c r="D32" s="55">
        <v>11.385</v>
      </c>
      <c r="E32" s="55">
        <v>-0.97599999999999998</v>
      </c>
      <c r="F32" s="55">
        <v>-1.099</v>
      </c>
      <c r="G32" s="55">
        <v>-1.853</v>
      </c>
      <c r="H32" s="55">
        <v>-2.9420000000000002</v>
      </c>
      <c r="I32" s="55">
        <v>-1.264</v>
      </c>
      <c r="J32" s="55">
        <v>9.1440000000000001</v>
      </c>
      <c r="K32" s="32"/>
    </row>
    <row r="33" spans="1:11" s="14" customFormat="1" ht="19.5" customHeight="1">
      <c r="A33" s="38"/>
      <c r="B33" s="38" t="s">
        <v>42</v>
      </c>
      <c r="C33" s="55">
        <v>0</v>
      </c>
      <c r="D33" s="55">
        <v>0</v>
      </c>
      <c r="E33" s="55">
        <v>0</v>
      </c>
      <c r="F33" s="55">
        <v>0</v>
      </c>
      <c r="G33" s="55">
        <v>0</v>
      </c>
      <c r="H33" s="55">
        <v>0</v>
      </c>
      <c r="I33" s="55">
        <v>0</v>
      </c>
      <c r="J33" s="55">
        <v>0</v>
      </c>
      <c r="K33" s="32"/>
    </row>
    <row r="34" spans="1:11" s="14" customFormat="1" ht="19.5" customHeight="1">
      <c r="A34" s="38"/>
      <c r="B34" s="29"/>
      <c r="C34" s="55"/>
      <c r="D34" s="35"/>
      <c r="E34" s="35"/>
      <c r="F34" s="35"/>
      <c r="G34" s="35"/>
      <c r="H34" s="35"/>
      <c r="I34" s="35"/>
      <c r="J34" s="35"/>
      <c r="K34" s="32"/>
    </row>
    <row r="35" spans="1:11" ht="19.5" customHeight="1">
      <c r="A35" s="43" t="s">
        <v>46</v>
      </c>
      <c r="B35" s="43"/>
      <c r="C35" s="103">
        <v>560.93899999999996</v>
      </c>
      <c r="D35" s="103">
        <v>397.56599999999997</v>
      </c>
      <c r="E35" s="103">
        <v>470.89</v>
      </c>
      <c r="F35" s="103">
        <v>550.93799999999999</v>
      </c>
      <c r="G35" s="103">
        <v>596.60500000000002</v>
      </c>
      <c r="H35" s="103">
        <v>452.42</v>
      </c>
      <c r="I35" s="103">
        <v>450.51400000000001</v>
      </c>
      <c r="J35" s="103">
        <v>467.24400000000003</v>
      </c>
      <c r="K35" s="3"/>
    </row>
    <row r="36" spans="1:11" ht="19.5" customHeight="1">
      <c r="A36" s="38"/>
      <c r="B36" s="38" t="s">
        <v>13</v>
      </c>
      <c r="C36" s="55">
        <v>179.042</v>
      </c>
      <c r="D36" s="55">
        <v>121.03700000000001</v>
      </c>
      <c r="E36" s="55">
        <v>195.672</v>
      </c>
      <c r="F36" s="55">
        <v>319.72899999999998</v>
      </c>
      <c r="G36" s="55">
        <v>106.922</v>
      </c>
      <c r="H36" s="55">
        <v>101.498</v>
      </c>
      <c r="I36" s="55">
        <v>239.977</v>
      </c>
      <c r="J36" s="55">
        <v>242.85499999999999</v>
      </c>
      <c r="K36" s="3"/>
    </row>
    <row r="37" spans="1:11" ht="19.5" customHeight="1">
      <c r="A37" s="38"/>
      <c r="B37" s="127" t="s">
        <v>39</v>
      </c>
      <c r="C37" s="99">
        <v>137.63200000000001</v>
      </c>
      <c r="D37" s="99">
        <v>-30.498999999999999</v>
      </c>
      <c r="E37" s="99">
        <v>81.358999999999995</v>
      </c>
      <c r="F37" s="99">
        <v>109.053</v>
      </c>
      <c r="G37" s="99">
        <v>69.902000000000001</v>
      </c>
      <c r="H37" s="99">
        <v>-53.33</v>
      </c>
      <c r="I37" s="99">
        <v>91.995999999999995</v>
      </c>
      <c r="J37" s="99">
        <v>95.522000000000006</v>
      </c>
      <c r="K37" s="3"/>
    </row>
    <row r="38" spans="1:11" ht="19.5" customHeight="1">
      <c r="A38" s="38"/>
      <c r="B38" s="127" t="s">
        <v>40</v>
      </c>
      <c r="C38" s="99">
        <v>32.183</v>
      </c>
      <c r="D38" s="99">
        <v>103.79300000000001</v>
      </c>
      <c r="E38" s="99">
        <v>103.107</v>
      </c>
      <c r="F38" s="99">
        <v>193.624</v>
      </c>
      <c r="G38" s="99">
        <v>26.37</v>
      </c>
      <c r="H38" s="99">
        <v>115.45399999999999</v>
      </c>
      <c r="I38" s="99">
        <v>126.28</v>
      </c>
      <c r="J38" s="99">
        <v>95.445999999999998</v>
      </c>
      <c r="K38" s="3"/>
    </row>
    <row r="39" spans="1:11" ht="19.5" customHeight="1">
      <c r="A39" s="38"/>
      <c r="B39" s="127" t="s">
        <v>41</v>
      </c>
      <c r="C39" s="99">
        <v>9.2270000000000003</v>
      </c>
      <c r="D39" s="99">
        <v>47.743000000000002</v>
      </c>
      <c r="E39" s="99">
        <v>11.206</v>
      </c>
      <c r="F39" s="99">
        <v>17.052</v>
      </c>
      <c r="G39" s="99">
        <v>10.65</v>
      </c>
      <c r="H39" s="99">
        <v>39.374000000000002</v>
      </c>
      <c r="I39" s="99">
        <v>21.701000000000001</v>
      </c>
      <c r="J39" s="99">
        <v>51.887</v>
      </c>
      <c r="K39" s="3"/>
    </row>
    <row r="40" spans="1:11" ht="19.5" customHeight="1">
      <c r="A40" s="38"/>
      <c r="B40" s="38" t="s">
        <v>15</v>
      </c>
      <c r="C40" s="55">
        <v>340.18</v>
      </c>
      <c r="D40" s="55">
        <v>219.029</v>
      </c>
      <c r="E40" s="55">
        <v>225.554</v>
      </c>
      <c r="F40" s="55">
        <v>189.95599999999999</v>
      </c>
      <c r="G40" s="55">
        <v>445.32799999999997</v>
      </c>
      <c r="H40" s="55">
        <v>311.37200000000001</v>
      </c>
      <c r="I40" s="55">
        <v>159.30199999999999</v>
      </c>
      <c r="J40" s="55">
        <v>173.131</v>
      </c>
      <c r="K40" s="3"/>
    </row>
    <row r="41" spans="1:11" ht="19.5" customHeight="1">
      <c r="A41" s="38"/>
      <c r="B41" s="38" t="s">
        <v>14</v>
      </c>
      <c r="C41" s="55">
        <v>52.582000000000001</v>
      </c>
      <c r="D41" s="55">
        <v>66.438999999999993</v>
      </c>
      <c r="E41" s="55">
        <v>55.387999999999998</v>
      </c>
      <c r="F41" s="55">
        <v>52.362000000000002</v>
      </c>
      <c r="G41" s="55">
        <v>52.213999999999999</v>
      </c>
      <c r="H41" s="55">
        <v>49.103000000000002</v>
      </c>
      <c r="I41" s="55">
        <v>59.140999999999998</v>
      </c>
      <c r="J41" s="55">
        <v>60.420999999999999</v>
      </c>
      <c r="K41" s="3"/>
    </row>
    <row r="42" spans="1:11" ht="19.5" customHeight="1">
      <c r="A42" s="38"/>
      <c r="B42" s="38" t="s">
        <v>42</v>
      </c>
      <c r="C42" s="55">
        <v>-0.41599999999999998</v>
      </c>
      <c r="D42" s="55">
        <v>-1.8839999999999999</v>
      </c>
      <c r="E42" s="55">
        <v>-1.075</v>
      </c>
      <c r="F42" s="55">
        <v>-0.50800000000000001</v>
      </c>
      <c r="G42" s="55">
        <v>-0.28699999999999998</v>
      </c>
      <c r="H42" s="55">
        <v>-0.92300000000000004</v>
      </c>
      <c r="I42" s="55">
        <v>-0.187</v>
      </c>
      <c r="J42" s="55">
        <v>-0.61799999999999999</v>
      </c>
      <c r="K42" s="3"/>
    </row>
    <row r="43" spans="1:11" ht="19.5" customHeight="1">
      <c r="A43" s="38"/>
      <c r="B43" s="29"/>
      <c r="C43" s="55"/>
      <c r="D43" s="35"/>
      <c r="E43" s="35"/>
      <c r="F43" s="35"/>
      <c r="G43" s="35"/>
      <c r="H43" s="35"/>
      <c r="I43" s="35"/>
      <c r="J43" s="35"/>
      <c r="K43" s="3"/>
    </row>
    <row r="44" spans="1:11" ht="19.5" customHeight="1">
      <c r="A44" s="43" t="s">
        <v>170</v>
      </c>
      <c r="B44" s="43"/>
      <c r="C44" s="103">
        <v>77418.888500000001</v>
      </c>
      <c r="D44" s="103">
        <v>71185.153000000006</v>
      </c>
      <c r="E44" s="103">
        <v>70871.338499999998</v>
      </c>
      <c r="F44" s="103">
        <v>68631.158500000005</v>
      </c>
      <c r="G44" s="103">
        <v>72385.986000000004</v>
      </c>
      <c r="H44" s="103">
        <v>67944.216499999995</v>
      </c>
      <c r="I44" s="103">
        <v>68719.259999999995</v>
      </c>
      <c r="J44" s="103">
        <v>65381.631000000001</v>
      </c>
      <c r="K44" s="3"/>
    </row>
    <row r="45" spans="1:11" ht="19.5" customHeight="1">
      <c r="A45" s="38"/>
      <c r="B45" s="38" t="s">
        <v>13</v>
      </c>
      <c r="C45" s="55">
        <v>36320.676500000001</v>
      </c>
      <c r="D45" s="55">
        <v>34749.447</v>
      </c>
      <c r="E45" s="55">
        <v>34596.247000000003</v>
      </c>
      <c r="F45" s="55">
        <v>33532.826500000003</v>
      </c>
      <c r="G45" s="55">
        <v>34104.966</v>
      </c>
      <c r="H45" s="55">
        <v>34799.077499999999</v>
      </c>
      <c r="I45" s="55">
        <v>35384.430999999997</v>
      </c>
      <c r="J45" s="55">
        <v>34016.949500000002</v>
      </c>
      <c r="K45" s="3"/>
    </row>
    <row r="46" spans="1:11" ht="19.5" customHeight="1">
      <c r="A46" s="38"/>
      <c r="B46" s="127" t="s">
        <v>39</v>
      </c>
      <c r="C46" s="99">
        <v>12734.569</v>
      </c>
      <c r="D46" s="99">
        <v>11611.887500000001</v>
      </c>
      <c r="E46" s="99">
        <v>11720.747499999999</v>
      </c>
      <c r="F46" s="99">
        <v>11414.058499999999</v>
      </c>
      <c r="G46" s="99">
        <v>10945.317499999999</v>
      </c>
      <c r="H46" s="99">
        <v>11577.013999999999</v>
      </c>
      <c r="I46" s="99">
        <v>13491.727500000001</v>
      </c>
      <c r="J46" s="99">
        <v>12183.8115</v>
      </c>
      <c r="K46" s="3"/>
    </row>
    <row r="47" spans="1:11" ht="19.5" customHeight="1">
      <c r="A47" s="38"/>
      <c r="B47" s="127" t="s">
        <v>40</v>
      </c>
      <c r="C47" s="99">
        <v>19399.763500000001</v>
      </c>
      <c r="D47" s="99">
        <v>18339.534</v>
      </c>
      <c r="E47" s="99">
        <v>18015.491999999998</v>
      </c>
      <c r="F47" s="99">
        <v>16935.3645</v>
      </c>
      <c r="G47" s="99">
        <v>17784.804499999998</v>
      </c>
      <c r="H47" s="99">
        <v>17883.899000000001</v>
      </c>
      <c r="I47" s="99">
        <v>16858.399000000001</v>
      </c>
      <c r="J47" s="99">
        <v>17396.202499999999</v>
      </c>
      <c r="K47" s="3"/>
    </row>
    <row r="48" spans="1:11" ht="19.5" customHeight="1">
      <c r="A48" s="38"/>
      <c r="B48" s="127" t="s">
        <v>41</v>
      </c>
      <c r="C48" s="99">
        <v>4186.3440000000001</v>
      </c>
      <c r="D48" s="99">
        <v>4798.0254999999997</v>
      </c>
      <c r="E48" s="99">
        <v>4860.0074999999997</v>
      </c>
      <c r="F48" s="99">
        <v>5183.4035000000003</v>
      </c>
      <c r="G48" s="99">
        <v>5374.8440000000001</v>
      </c>
      <c r="H48" s="99">
        <v>5338.1644999999999</v>
      </c>
      <c r="I48" s="99">
        <v>5034.3045000000002</v>
      </c>
      <c r="J48" s="99">
        <v>4436.9354999999996</v>
      </c>
      <c r="K48" s="3"/>
    </row>
    <row r="49" spans="1:11" ht="19.5" customHeight="1">
      <c r="A49" s="38"/>
      <c r="B49" s="38" t="s">
        <v>15</v>
      </c>
      <c r="C49" s="55">
        <v>36264.019</v>
      </c>
      <c r="D49" s="55">
        <v>31154.2925</v>
      </c>
      <c r="E49" s="55">
        <v>30868.314999999999</v>
      </c>
      <c r="F49" s="55">
        <v>30123.29</v>
      </c>
      <c r="G49" s="55">
        <v>32932.4735</v>
      </c>
      <c r="H49" s="55">
        <v>27789.58</v>
      </c>
      <c r="I49" s="55">
        <v>27517.94</v>
      </c>
      <c r="J49" s="55">
        <v>25298.056499999999</v>
      </c>
      <c r="K49" s="3"/>
    </row>
    <row r="50" spans="1:11" ht="19.5" customHeight="1">
      <c r="A50" s="38"/>
      <c r="B50" s="38" t="s">
        <v>14</v>
      </c>
      <c r="C50" s="55">
        <v>4677.2640000000001</v>
      </c>
      <c r="D50" s="55">
        <v>5527.3090000000002</v>
      </c>
      <c r="E50" s="55">
        <v>5166.6954999999998</v>
      </c>
      <c r="F50" s="55">
        <v>5108.5940000000001</v>
      </c>
      <c r="G50" s="55">
        <v>4857.2844999999998</v>
      </c>
      <c r="H50" s="55">
        <v>5413.6790000000001</v>
      </c>
      <c r="I50" s="55">
        <v>5867.0290000000005</v>
      </c>
      <c r="J50" s="55">
        <v>5994.2129999999997</v>
      </c>
      <c r="K50" s="3"/>
    </row>
    <row r="51" spans="1:11" ht="19.5" customHeight="1">
      <c r="A51" s="38"/>
      <c r="B51" s="38" t="s">
        <v>42</v>
      </c>
      <c r="C51" s="55">
        <v>156.929</v>
      </c>
      <c r="D51" s="55">
        <v>-245.8955</v>
      </c>
      <c r="E51" s="55">
        <v>240.08099999999999</v>
      </c>
      <c r="F51" s="55">
        <v>-133.55199999999999</v>
      </c>
      <c r="G51" s="55">
        <v>491.262</v>
      </c>
      <c r="H51" s="55">
        <v>-58.12</v>
      </c>
      <c r="I51" s="55">
        <v>-50.14</v>
      </c>
      <c r="J51" s="55">
        <v>72.412000000000006</v>
      </c>
      <c r="K51" s="3"/>
    </row>
    <row r="52" spans="1:11">
      <c r="A52" s="3"/>
      <c r="B52" s="3"/>
      <c r="C52" s="3"/>
      <c r="D52" s="3"/>
      <c r="E52" s="3"/>
      <c r="F52" s="3"/>
      <c r="G52" s="3"/>
      <c r="H52" s="3"/>
      <c r="I52" s="3"/>
      <c r="J52" s="3"/>
      <c r="K52" s="3"/>
    </row>
    <row r="53" spans="1:11">
      <c r="A53" s="3"/>
      <c r="B53" s="3"/>
      <c r="C53" s="3"/>
      <c r="D53" s="3"/>
      <c r="E53" s="3"/>
      <c r="F53" s="3"/>
      <c r="G53" s="3"/>
      <c r="H53" s="3"/>
      <c r="I53" s="3"/>
      <c r="J53" s="3"/>
      <c r="K53" s="3"/>
    </row>
    <row r="54" spans="1:11">
      <c r="A54" s="3"/>
      <c r="B54" s="3"/>
      <c r="C54" s="3"/>
      <c r="D54" s="3"/>
      <c r="E54" s="3"/>
      <c r="F54" s="3"/>
      <c r="G54" s="3"/>
      <c r="H54" s="3"/>
      <c r="I54" s="3"/>
      <c r="J54" s="3"/>
      <c r="K54" s="3"/>
    </row>
    <row r="55" spans="1:11">
      <c r="A55" s="3"/>
      <c r="B55" s="3"/>
      <c r="C55" s="3"/>
      <c r="D55" s="3"/>
      <c r="E55" s="3"/>
      <c r="F55" s="3"/>
      <c r="G55" s="3"/>
      <c r="H55" s="3"/>
      <c r="I55" s="3"/>
      <c r="J55" s="3"/>
      <c r="K55" s="3"/>
    </row>
  </sheetData>
  <mergeCells count="1">
    <mergeCell ref="A2:J2"/>
  </mergeCells>
  <phoneticPr fontId="4" type="noConversion"/>
  <printOptions horizontalCentered="1" verticalCentered="1"/>
  <pageMargins left="0.15748031496062992" right="0.15748031496062992" top="0.15748031496062992" bottom="0.16" header="3.937007874015748E-2" footer="0.16"/>
  <pageSetup paperSize="9" scale="61"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45"/>
  <sheetViews>
    <sheetView showGridLines="0" zoomScaleNormal="100" workbookViewId="0">
      <pane xSplit="2" ySplit="7" topLeftCell="C8" activePane="bottomRight" state="frozen"/>
      <selection sqref="A1:XFD1048576"/>
      <selection pane="topRight" sqref="A1:XFD1048576"/>
      <selection pane="bottomLeft" sqref="A1:XFD1048576"/>
      <selection pane="bottomRight" activeCell="E26" sqref="E26"/>
    </sheetView>
  </sheetViews>
  <sheetFormatPr defaultRowHeight="12.75"/>
  <cols>
    <col min="1" max="1" width="1" customWidth="1"/>
    <col min="2" max="2" width="49.7109375" customWidth="1"/>
    <col min="3" max="4" width="12" customWidth="1"/>
    <col min="5" max="7" width="12" style="1" customWidth="1"/>
    <col min="8" max="14" width="11.42578125" customWidth="1"/>
    <col min="15" max="15" width="3" customWidth="1"/>
  </cols>
  <sheetData>
    <row r="1" spans="1:15" ht="15" customHeight="1">
      <c r="A1" s="3"/>
      <c r="B1" s="4"/>
      <c r="C1" s="3"/>
      <c r="D1" s="3"/>
      <c r="E1" s="5"/>
      <c r="F1" s="5"/>
      <c r="G1" s="5"/>
      <c r="H1" s="3"/>
      <c r="I1" s="3"/>
      <c r="J1" s="3"/>
      <c r="K1" s="3"/>
      <c r="L1" s="3"/>
      <c r="M1" s="3"/>
      <c r="N1" s="3"/>
      <c r="O1" s="3"/>
    </row>
    <row r="2" spans="1:15" ht="30.75" customHeight="1">
      <c r="A2" s="361" t="s">
        <v>38</v>
      </c>
      <c r="B2" s="361"/>
      <c r="C2" s="361"/>
      <c r="D2" s="361"/>
      <c r="E2" s="361"/>
      <c r="F2" s="361"/>
      <c r="G2" s="361"/>
      <c r="H2" s="361"/>
      <c r="I2" s="361"/>
      <c r="J2" s="361"/>
      <c r="K2" s="361"/>
      <c r="L2" s="361"/>
      <c r="M2" s="361"/>
      <c r="N2" s="361"/>
      <c r="O2" s="3"/>
    </row>
    <row r="3" spans="1:15" ht="25.5" customHeight="1">
      <c r="A3" s="3"/>
      <c r="B3" s="3"/>
      <c r="C3" s="3"/>
      <c r="D3" s="3"/>
      <c r="E3" s="5"/>
      <c r="F3" s="5"/>
      <c r="G3" s="3"/>
      <c r="H3" s="3"/>
      <c r="I3" s="3"/>
      <c r="J3" s="3"/>
      <c r="K3" s="3"/>
      <c r="L3" s="3"/>
      <c r="M3" s="3"/>
      <c r="N3" s="3"/>
      <c r="O3" s="3"/>
    </row>
    <row r="4" spans="1:15" ht="12.75" customHeight="1" thickBot="1">
      <c r="A4" s="3"/>
      <c r="B4" s="6" t="s">
        <v>8</v>
      </c>
      <c r="C4" s="3"/>
      <c r="D4" s="3"/>
      <c r="E4" s="5"/>
      <c r="F4" s="5"/>
      <c r="G4" s="3"/>
      <c r="H4" s="3"/>
      <c r="I4" s="3"/>
      <c r="J4" s="3"/>
      <c r="K4" s="3"/>
      <c r="L4" s="3"/>
      <c r="M4" s="3"/>
      <c r="N4" s="3"/>
      <c r="O4" s="3"/>
    </row>
    <row r="5" spans="1:15" s="14" customFormat="1" ht="15" customHeight="1">
      <c r="A5" s="7"/>
      <c r="B5" s="7"/>
      <c r="C5" s="172" t="s">
        <v>220</v>
      </c>
      <c r="D5" s="173"/>
      <c r="E5" s="12" t="s">
        <v>3</v>
      </c>
      <c r="F5" s="62" t="s">
        <v>4</v>
      </c>
      <c r="G5" s="13" t="s">
        <v>47</v>
      </c>
      <c r="H5" s="13" t="s">
        <v>62</v>
      </c>
      <c r="I5" s="13" t="s">
        <v>64</v>
      </c>
      <c r="J5" s="13" t="s">
        <v>65</v>
      </c>
      <c r="K5" s="13" t="s">
        <v>47</v>
      </c>
      <c r="L5" s="13" t="s">
        <v>62</v>
      </c>
      <c r="M5" s="13" t="s">
        <v>64</v>
      </c>
      <c r="N5" s="153" t="s">
        <v>65</v>
      </c>
      <c r="O5" s="8"/>
    </row>
    <row r="6" spans="1:15" s="14" customFormat="1" ht="15" customHeight="1">
      <c r="A6" s="7"/>
      <c r="B6" s="15" t="s">
        <v>5</v>
      </c>
      <c r="C6" s="144">
        <v>2015</v>
      </c>
      <c r="D6" s="145">
        <v>2014</v>
      </c>
      <c r="E6" s="28" t="s">
        <v>6</v>
      </c>
      <c r="F6" s="63" t="s">
        <v>9</v>
      </c>
      <c r="G6" s="13" t="s">
        <v>63</v>
      </c>
      <c r="H6" s="13" t="s">
        <v>63</v>
      </c>
      <c r="I6" s="13" t="s">
        <v>63</v>
      </c>
      <c r="J6" s="13" t="s">
        <v>63</v>
      </c>
      <c r="K6" s="13">
        <v>2015</v>
      </c>
      <c r="L6" s="13">
        <v>2015</v>
      </c>
      <c r="M6" s="13">
        <v>2015</v>
      </c>
      <c r="N6" s="154">
        <v>2015</v>
      </c>
      <c r="O6" s="8"/>
    </row>
    <row r="7" spans="1:15" s="14" customFormat="1" ht="6" customHeight="1">
      <c r="A7" s="19"/>
      <c r="B7" s="20"/>
      <c r="C7" s="21"/>
      <c r="D7" s="22"/>
      <c r="E7" s="24"/>
      <c r="F7" s="24"/>
      <c r="G7" s="25"/>
      <c r="H7" s="25"/>
      <c r="I7" s="25"/>
      <c r="J7" s="25"/>
      <c r="K7" s="25"/>
      <c r="L7" s="25"/>
      <c r="M7" s="25"/>
      <c r="N7" s="155"/>
      <c r="O7" s="27"/>
    </row>
    <row r="8" spans="1:15" s="14" customFormat="1" ht="19.5" customHeight="1">
      <c r="A8" s="7"/>
      <c r="B8" s="29" t="s">
        <v>66</v>
      </c>
      <c r="C8" s="98">
        <v>995.93200000000002</v>
      </c>
      <c r="D8" s="99">
        <v>1067.982</v>
      </c>
      <c r="E8" s="60">
        <v>-6.7463683844858791E-2</v>
      </c>
      <c r="F8" s="60">
        <v>-6.7491333897080258E-2</v>
      </c>
      <c r="G8" s="99">
        <v>270.78800000000001</v>
      </c>
      <c r="H8" s="99">
        <v>274.05799999999999</v>
      </c>
      <c r="I8" s="99">
        <v>272.04599999999999</v>
      </c>
      <c r="J8" s="99">
        <v>251.09</v>
      </c>
      <c r="K8" s="99">
        <v>248.78899999999999</v>
      </c>
      <c r="L8" s="99">
        <v>248.381</v>
      </c>
      <c r="M8" s="99">
        <v>247.45599999999999</v>
      </c>
      <c r="N8" s="156">
        <v>251.30600000000001</v>
      </c>
      <c r="O8" s="32"/>
    </row>
    <row r="9" spans="1:15" s="14" customFormat="1" ht="19.5" customHeight="1">
      <c r="A9" s="7"/>
      <c r="B9" s="29" t="s">
        <v>67</v>
      </c>
      <c r="C9" s="98">
        <v>15.13</v>
      </c>
      <c r="D9" s="99">
        <v>16.78</v>
      </c>
      <c r="E9" s="60">
        <v>-9.8331346841477929E-2</v>
      </c>
      <c r="F9" s="60">
        <v>-9.7761657624214099E-2</v>
      </c>
      <c r="G9" s="99">
        <v>4.5620000000000003</v>
      </c>
      <c r="H9" s="99">
        <v>5.62</v>
      </c>
      <c r="I9" s="99">
        <v>3.6139999999999999</v>
      </c>
      <c r="J9" s="99">
        <v>2.984</v>
      </c>
      <c r="K9" s="99">
        <v>3.605</v>
      </c>
      <c r="L9" s="99">
        <v>6.62</v>
      </c>
      <c r="M9" s="99">
        <v>2.6120000000000001</v>
      </c>
      <c r="N9" s="156">
        <v>2.2930000000000001</v>
      </c>
      <c r="O9" s="32"/>
    </row>
    <row r="10" spans="1:15" s="14" customFormat="1" ht="19.5" customHeight="1">
      <c r="A10" s="7"/>
      <c r="B10" s="29" t="s">
        <v>68</v>
      </c>
      <c r="C10" s="98">
        <v>485.50900000000001</v>
      </c>
      <c r="D10" s="99">
        <v>500.452</v>
      </c>
      <c r="E10" s="60">
        <v>-2.9859007457258557E-2</v>
      </c>
      <c r="F10" s="60">
        <v>-2.9891424415229011E-2</v>
      </c>
      <c r="G10" s="99">
        <v>125.20399999999999</v>
      </c>
      <c r="H10" s="99">
        <v>128.661</v>
      </c>
      <c r="I10" s="99">
        <v>124.589</v>
      </c>
      <c r="J10" s="99">
        <v>121.998</v>
      </c>
      <c r="K10" s="99">
        <v>116.05200000000001</v>
      </c>
      <c r="L10" s="99">
        <v>126.965</v>
      </c>
      <c r="M10" s="99">
        <v>121.624</v>
      </c>
      <c r="N10" s="156">
        <v>120.86799999999999</v>
      </c>
      <c r="O10" s="32"/>
    </row>
    <row r="11" spans="1:15" s="14" customFormat="1" ht="19.5" customHeight="1">
      <c r="A11" s="7"/>
      <c r="B11" s="29" t="s">
        <v>69</v>
      </c>
      <c r="C11" s="98">
        <v>158.50299999999999</v>
      </c>
      <c r="D11" s="99">
        <v>162.20099999999999</v>
      </c>
      <c r="E11" s="60">
        <v>-2.279887300324912E-2</v>
      </c>
      <c r="F11" s="60">
        <v>-2.2834795828784317E-2</v>
      </c>
      <c r="G11" s="99">
        <v>22.462</v>
      </c>
      <c r="H11" s="99">
        <v>34.179000000000002</v>
      </c>
      <c r="I11" s="99">
        <v>47.423000000000002</v>
      </c>
      <c r="J11" s="99">
        <v>58.137</v>
      </c>
      <c r="K11" s="99">
        <v>62.005000000000003</v>
      </c>
      <c r="L11" s="99">
        <v>24.966999999999999</v>
      </c>
      <c r="M11" s="99">
        <v>28.548999999999999</v>
      </c>
      <c r="N11" s="156">
        <v>42.981999999999999</v>
      </c>
      <c r="O11" s="32"/>
    </row>
    <row r="12" spans="1:15" s="14" customFormat="1" ht="19.5" customHeight="1">
      <c r="A12" s="7"/>
      <c r="B12" s="29" t="s">
        <v>70</v>
      </c>
      <c r="C12" s="98">
        <v>37.020000000000003</v>
      </c>
      <c r="D12" s="99">
        <v>21.731999999999999</v>
      </c>
      <c r="E12" s="60">
        <v>0.7034787410270571</v>
      </c>
      <c r="F12" s="60">
        <v>0.70342108892996835</v>
      </c>
      <c r="G12" s="99">
        <v>7.76</v>
      </c>
      <c r="H12" s="99">
        <v>5.4580000000000002</v>
      </c>
      <c r="I12" s="99">
        <v>2.669</v>
      </c>
      <c r="J12" s="99">
        <v>5.8449999999999998</v>
      </c>
      <c r="K12" s="99">
        <v>2.1040000000000001</v>
      </c>
      <c r="L12" s="99">
        <v>28.242999999999999</v>
      </c>
      <c r="M12" s="99">
        <v>5.0620000000000003</v>
      </c>
      <c r="N12" s="156">
        <v>1.611</v>
      </c>
      <c r="O12" s="32"/>
    </row>
    <row r="13" spans="1:15" s="37" customFormat="1" ht="19.5" customHeight="1">
      <c r="A13" s="33"/>
      <c r="B13" s="34" t="s">
        <v>71</v>
      </c>
      <c r="C13" s="100">
        <v>1692.0940000000001</v>
      </c>
      <c r="D13" s="55">
        <v>1769.1469999999999</v>
      </c>
      <c r="E13" s="86">
        <v>-4.3553757827924922E-2</v>
      </c>
      <c r="F13" s="86">
        <v>-4.3575253219522173E-2</v>
      </c>
      <c r="G13" s="55">
        <v>430.77600000000001</v>
      </c>
      <c r="H13" s="55">
        <v>447.976</v>
      </c>
      <c r="I13" s="55">
        <v>450.34100000000001</v>
      </c>
      <c r="J13" s="55">
        <v>440.05399999999997</v>
      </c>
      <c r="K13" s="55">
        <v>432.55500000000001</v>
      </c>
      <c r="L13" s="55">
        <v>435.17599999999999</v>
      </c>
      <c r="M13" s="55">
        <v>405.303</v>
      </c>
      <c r="N13" s="157">
        <v>419.06</v>
      </c>
      <c r="O13" s="13"/>
    </row>
    <row r="14" spans="1:15" s="14" customFormat="1" ht="19.5" customHeight="1">
      <c r="A14" s="7"/>
      <c r="B14" s="29" t="s">
        <v>72</v>
      </c>
      <c r="C14" s="98">
        <v>-458.63200000000001</v>
      </c>
      <c r="D14" s="99">
        <v>-463.37900000000002</v>
      </c>
      <c r="E14" s="60">
        <v>-1.0244314049622449E-2</v>
      </c>
      <c r="F14" s="60">
        <v>-1.0277430011831902E-2</v>
      </c>
      <c r="G14" s="99">
        <v>-114.94499999999999</v>
      </c>
      <c r="H14" s="99">
        <v>-118.395</v>
      </c>
      <c r="I14" s="99">
        <v>-117.215</v>
      </c>
      <c r="J14" s="99">
        <v>-112.824</v>
      </c>
      <c r="K14" s="99">
        <v>-113.188</v>
      </c>
      <c r="L14" s="99">
        <v>-118.015</v>
      </c>
      <c r="M14" s="99">
        <v>-116.254</v>
      </c>
      <c r="N14" s="156">
        <v>-111.175</v>
      </c>
      <c r="O14" s="32"/>
    </row>
    <row r="15" spans="1:15" s="14" customFormat="1" ht="19.5" customHeight="1">
      <c r="A15" s="7"/>
      <c r="B15" s="29" t="s">
        <v>73</v>
      </c>
      <c r="C15" s="98">
        <v>-236.77600000000001</v>
      </c>
      <c r="D15" s="99">
        <v>-257.92500000000001</v>
      </c>
      <c r="E15" s="60">
        <v>-8.1996704468353165E-2</v>
      </c>
      <c r="F15" s="233">
        <v>-8.2027470654176482E-2</v>
      </c>
      <c r="G15" s="99">
        <v>-66.150000000000006</v>
      </c>
      <c r="H15" s="99">
        <v>-65.268999999999991</v>
      </c>
      <c r="I15" s="99">
        <v>-64.948999999999998</v>
      </c>
      <c r="J15" s="99">
        <v>-61.557000000000002</v>
      </c>
      <c r="K15" s="99">
        <v>-57.884999999999998</v>
      </c>
      <c r="L15" s="99">
        <v>-63.182000000000002</v>
      </c>
      <c r="M15" s="99">
        <v>-58.509</v>
      </c>
      <c r="N15" s="156">
        <v>-57.2</v>
      </c>
      <c r="O15" s="32"/>
    </row>
    <row r="16" spans="1:15" s="14" customFormat="1" ht="19.5" customHeight="1">
      <c r="A16" s="7"/>
      <c r="B16" s="29" t="s">
        <v>74</v>
      </c>
      <c r="C16" s="98">
        <v>0.81299999999999994</v>
      </c>
      <c r="D16" s="99">
        <v>0.82599999999999996</v>
      </c>
      <c r="E16" s="60">
        <v>-1.57384987893463E-2</v>
      </c>
      <c r="F16" s="60">
        <v>-1.5771430923275633E-2</v>
      </c>
      <c r="G16" s="99">
        <v>0.42499999999999999</v>
      </c>
      <c r="H16" s="99">
        <v>3.1E-2</v>
      </c>
      <c r="I16" s="99">
        <v>0.11600000000000001</v>
      </c>
      <c r="J16" s="99">
        <v>0.254</v>
      </c>
      <c r="K16" s="99">
        <v>0.19800000000000001</v>
      </c>
      <c r="L16" s="99">
        <v>0.13700000000000001</v>
      </c>
      <c r="M16" s="99">
        <v>0.246</v>
      </c>
      <c r="N16" s="156">
        <v>0.23200000000000001</v>
      </c>
      <c r="O16" s="32"/>
    </row>
    <row r="17" spans="1:15" s="14" customFormat="1" ht="19.5" customHeight="1">
      <c r="A17" s="7"/>
      <c r="B17" s="29" t="s">
        <v>75</v>
      </c>
      <c r="C17" s="98">
        <v>-79.417000000000002</v>
      </c>
      <c r="D17" s="99">
        <v>-78.849000000000004</v>
      </c>
      <c r="E17" s="60">
        <v>7.2036424051034054E-3</v>
      </c>
      <c r="F17" s="60">
        <v>7.1697480066092384E-3</v>
      </c>
      <c r="G17" s="99">
        <v>-19.78</v>
      </c>
      <c r="H17" s="99">
        <v>-19.649999999999999</v>
      </c>
      <c r="I17" s="99">
        <v>-19.908000000000001</v>
      </c>
      <c r="J17" s="99">
        <v>-19.510999999999999</v>
      </c>
      <c r="K17" s="99">
        <v>-19.542999999999999</v>
      </c>
      <c r="L17" s="99">
        <v>-20.346</v>
      </c>
      <c r="M17" s="99">
        <v>-19.588999999999999</v>
      </c>
      <c r="N17" s="156">
        <v>-19.939</v>
      </c>
      <c r="O17" s="32"/>
    </row>
    <row r="18" spans="1:15" s="37" customFormat="1" ht="19.5" customHeight="1">
      <c r="A18" s="33"/>
      <c r="B18" s="38" t="s">
        <v>76</v>
      </c>
      <c r="C18" s="100">
        <v>-774.01199999999994</v>
      </c>
      <c r="D18" s="55">
        <v>-799.327</v>
      </c>
      <c r="E18" s="86">
        <v>-3.1670392717873974E-2</v>
      </c>
      <c r="F18" s="86">
        <v>-3.1702765313428943E-2</v>
      </c>
      <c r="G18" s="55">
        <v>-200.45</v>
      </c>
      <c r="H18" s="55">
        <v>-203.28299999999999</v>
      </c>
      <c r="I18" s="55">
        <v>-201.95599999999999</v>
      </c>
      <c r="J18" s="55">
        <v>-193.63800000000001</v>
      </c>
      <c r="K18" s="55">
        <v>-190.41800000000001</v>
      </c>
      <c r="L18" s="55">
        <v>-201.40600000000001</v>
      </c>
      <c r="M18" s="55">
        <v>-194.10599999999999</v>
      </c>
      <c r="N18" s="157">
        <v>-188.08199999999999</v>
      </c>
      <c r="O18" s="13"/>
    </row>
    <row r="19" spans="1:15" s="37" customFormat="1" ht="19.5" customHeight="1">
      <c r="A19" s="33"/>
      <c r="B19" s="38" t="s">
        <v>77</v>
      </c>
      <c r="C19" s="100">
        <v>918.08199999999999</v>
      </c>
      <c r="D19" s="55">
        <v>969.82</v>
      </c>
      <c r="E19" s="86">
        <v>-5.3348043966921721E-2</v>
      </c>
      <c r="F19" s="86">
        <v>-5.3361703453408842E-2</v>
      </c>
      <c r="G19" s="55">
        <v>230.32599999999999</v>
      </c>
      <c r="H19" s="55">
        <v>244.69300000000001</v>
      </c>
      <c r="I19" s="55">
        <v>248.38499999999999</v>
      </c>
      <c r="J19" s="55">
        <v>246.416</v>
      </c>
      <c r="K19" s="55">
        <v>242.137</v>
      </c>
      <c r="L19" s="55">
        <v>233.77</v>
      </c>
      <c r="M19" s="55">
        <v>211.197</v>
      </c>
      <c r="N19" s="157">
        <v>230.97800000000001</v>
      </c>
      <c r="O19" s="13"/>
    </row>
    <row r="20" spans="1:15" s="14" customFormat="1" ht="19.5" customHeight="1">
      <c r="A20" s="7"/>
      <c r="B20" s="39" t="s">
        <v>78</v>
      </c>
      <c r="C20" s="98">
        <v>-123.69799999999999</v>
      </c>
      <c r="D20" s="99">
        <v>-133.63800000000001</v>
      </c>
      <c r="E20" s="60">
        <v>-7.4380041604932834E-2</v>
      </c>
      <c r="F20" s="60">
        <v>-7.4316395484514686E-2</v>
      </c>
      <c r="G20" s="99">
        <v>-35.249000000000002</v>
      </c>
      <c r="H20" s="99">
        <v>-34.241999999999997</v>
      </c>
      <c r="I20" s="99">
        <v>-32.377000000000002</v>
      </c>
      <c r="J20" s="99">
        <v>-31.77</v>
      </c>
      <c r="K20" s="99">
        <v>-32.707000000000001</v>
      </c>
      <c r="L20" s="99">
        <v>-31.821999999999999</v>
      </c>
      <c r="M20" s="99">
        <v>-29.821000000000002</v>
      </c>
      <c r="N20" s="156">
        <v>-29.347999999999999</v>
      </c>
      <c r="O20" s="32"/>
    </row>
    <row r="21" spans="1:15" s="37" customFormat="1" ht="19.5" customHeight="1">
      <c r="A21" s="33"/>
      <c r="B21" s="38" t="s">
        <v>79</v>
      </c>
      <c r="C21" s="100">
        <v>794.38400000000001</v>
      </c>
      <c r="D21" s="55">
        <v>836.18200000000002</v>
      </c>
      <c r="E21" s="86">
        <v>-4.9986725377968E-2</v>
      </c>
      <c r="F21" s="86">
        <v>-5.0012267575181235E-2</v>
      </c>
      <c r="G21" s="55">
        <v>195.077</v>
      </c>
      <c r="H21" s="55">
        <v>210.45099999999999</v>
      </c>
      <c r="I21" s="55">
        <v>216.00800000000001</v>
      </c>
      <c r="J21" s="55">
        <v>214.64599999999999</v>
      </c>
      <c r="K21" s="55">
        <v>209.43</v>
      </c>
      <c r="L21" s="55">
        <v>201.94800000000001</v>
      </c>
      <c r="M21" s="55">
        <v>181.376</v>
      </c>
      <c r="N21" s="157">
        <v>201.63</v>
      </c>
      <c r="O21" s="13"/>
    </row>
    <row r="22" spans="1:15" s="14" customFormat="1" ht="19.5" customHeight="1">
      <c r="A22" s="7"/>
      <c r="B22" s="29" t="s">
        <v>188</v>
      </c>
      <c r="C22" s="98">
        <v>-134.75</v>
      </c>
      <c r="D22" s="99">
        <v>-33.652999999999999</v>
      </c>
      <c r="E22" s="60" t="s">
        <v>26</v>
      </c>
      <c r="F22" s="60" t="s">
        <v>26</v>
      </c>
      <c r="G22" s="99">
        <v>-8.51</v>
      </c>
      <c r="H22" s="99">
        <v>-8.7319999999999993</v>
      </c>
      <c r="I22" s="99">
        <v>-8.2349999999999994</v>
      </c>
      <c r="J22" s="99">
        <v>-8.1760000000000002</v>
      </c>
      <c r="K22" s="99">
        <v>-24.523</v>
      </c>
      <c r="L22" s="99">
        <v>-15.135</v>
      </c>
      <c r="M22" s="99">
        <v>-17.178000000000001</v>
      </c>
      <c r="N22" s="156">
        <v>-77.914000000000001</v>
      </c>
      <c r="O22" s="32"/>
    </row>
    <row r="23" spans="1:15" s="14" customFormat="1" ht="19.5" customHeight="1">
      <c r="A23" s="7"/>
      <c r="B23" s="239" t="s">
        <v>189</v>
      </c>
      <c r="C23" s="98">
        <v>-127.852</v>
      </c>
      <c r="D23" s="99">
        <v>-32.92</v>
      </c>
      <c r="E23" s="60" t="s">
        <v>26</v>
      </c>
      <c r="F23" s="60" t="s">
        <v>26</v>
      </c>
      <c r="G23" s="99">
        <v>-8.2260000000000009</v>
      </c>
      <c r="H23" s="99">
        <v>-8.2620000000000005</v>
      </c>
      <c r="I23" s="99">
        <v>-8.2579999999999991</v>
      </c>
      <c r="J23" s="99">
        <v>-8.1739999999999995</v>
      </c>
      <c r="K23" s="99">
        <v>-18.352</v>
      </c>
      <c r="L23" s="99">
        <v>-14.871</v>
      </c>
      <c r="M23" s="99">
        <v>-16.312000000000001</v>
      </c>
      <c r="N23" s="156">
        <v>-78.316999999999993</v>
      </c>
      <c r="O23" s="32"/>
    </row>
    <row r="24" spans="1:15" s="14" customFormat="1" ht="19.5" customHeight="1">
      <c r="A24" s="7"/>
      <c r="B24" s="29" t="s">
        <v>81</v>
      </c>
      <c r="C24" s="98">
        <v>0</v>
      </c>
      <c r="D24" s="99">
        <v>0</v>
      </c>
      <c r="E24" s="60" t="s">
        <v>26</v>
      </c>
      <c r="F24" s="60" t="s">
        <v>26</v>
      </c>
      <c r="G24" s="99">
        <v>0</v>
      </c>
      <c r="H24" s="99">
        <v>0</v>
      </c>
      <c r="I24" s="99">
        <v>0</v>
      </c>
      <c r="J24" s="99">
        <v>0</v>
      </c>
      <c r="K24" s="99">
        <v>0</v>
      </c>
      <c r="L24" s="99">
        <v>0</v>
      </c>
      <c r="M24" s="99">
        <v>0</v>
      </c>
      <c r="N24" s="156">
        <v>0</v>
      </c>
      <c r="O24" s="32"/>
    </row>
    <row r="25" spans="1:15" s="37" customFormat="1" ht="19.5" customHeight="1">
      <c r="A25" s="7"/>
      <c r="B25" s="29" t="s">
        <v>82</v>
      </c>
      <c r="C25" s="98">
        <v>17.562000000000001</v>
      </c>
      <c r="D25" s="99">
        <v>0.42899999999999999</v>
      </c>
      <c r="E25" s="60" t="s">
        <v>26</v>
      </c>
      <c r="F25" s="60" t="s">
        <v>26</v>
      </c>
      <c r="G25" s="99">
        <v>-0.08</v>
      </c>
      <c r="H25" s="99">
        <v>-0.05</v>
      </c>
      <c r="I25" s="99">
        <v>0.03</v>
      </c>
      <c r="J25" s="99">
        <v>0.52900000000000003</v>
      </c>
      <c r="K25" s="99">
        <v>0.16200000000000001</v>
      </c>
      <c r="L25" s="99">
        <v>-0.01</v>
      </c>
      <c r="M25" s="99">
        <v>14.836</v>
      </c>
      <c r="N25" s="156">
        <v>2.5739999999999998</v>
      </c>
      <c r="O25" s="13"/>
    </row>
    <row r="26" spans="1:15" s="232" customFormat="1" ht="19.5" customHeight="1">
      <c r="A26" s="171"/>
      <c r="B26" s="38" t="s">
        <v>83</v>
      </c>
      <c r="C26" s="100">
        <v>677.19600000000003</v>
      </c>
      <c r="D26" s="55">
        <v>802.95799999999997</v>
      </c>
      <c r="E26" s="86">
        <v>-0.15662338503383699</v>
      </c>
      <c r="F26" s="86">
        <v>-0.15666000537770264</v>
      </c>
      <c r="G26" s="55">
        <v>186.48699999999999</v>
      </c>
      <c r="H26" s="55">
        <v>201.66900000000001</v>
      </c>
      <c r="I26" s="55">
        <v>207.803</v>
      </c>
      <c r="J26" s="55">
        <v>206.999</v>
      </c>
      <c r="K26" s="55">
        <v>185.06899999999999</v>
      </c>
      <c r="L26" s="55">
        <v>186.803</v>
      </c>
      <c r="M26" s="55">
        <v>179.03399999999999</v>
      </c>
      <c r="N26" s="157">
        <v>126.29</v>
      </c>
      <c r="O26" s="17"/>
    </row>
    <row r="27" spans="1:15" ht="17.25" customHeight="1" thickBot="1">
      <c r="A27" s="171"/>
      <c r="B27" s="38" t="s">
        <v>181</v>
      </c>
      <c r="C27" s="101">
        <v>274.88400000000001</v>
      </c>
      <c r="D27" s="102">
        <v>326.553</v>
      </c>
      <c r="E27" s="87">
        <v>-0.15822546416661298</v>
      </c>
      <c r="F27" s="87">
        <v>-0.15826049461702882</v>
      </c>
      <c r="G27" s="55">
        <v>75.501000000000005</v>
      </c>
      <c r="H27" s="55">
        <v>82.858999999999995</v>
      </c>
      <c r="I27" s="55">
        <v>84.141000000000005</v>
      </c>
      <c r="J27" s="55">
        <v>84.052000000000007</v>
      </c>
      <c r="K27" s="55">
        <v>74.751999999999995</v>
      </c>
      <c r="L27" s="55">
        <v>76.039000000000001</v>
      </c>
      <c r="M27" s="253">
        <v>72.162000000000006</v>
      </c>
      <c r="N27" s="157">
        <v>51.930999999999997</v>
      </c>
      <c r="O27" s="42"/>
    </row>
    <row r="28" spans="1:15" ht="6.75" customHeight="1">
      <c r="A28" s="33"/>
      <c r="B28" s="38"/>
      <c r="C28" s="55"/>
      <c r="D28" s="55"/>
      <c r="E28" s="36"/>
      <c r="F28" s="5"/>
      <c r="G28" s="55"/>
      <c r="H28" s="55"/>
      <c r="I28" s="55"/>
      <c r="J28" s="55"/>
      <c r="K28" s="99"/>
      <c r="L28" s="55"/>
      <c r="M28" s="99"/>
      <c r="N28" s="240"/>
      <c r="O28" s="42"/>
    </row>
    <row r="29" spans="1:15" ht="19.5" customHeight="1">
      <c r="A29" s="3"/>
      <c r="B29" s="2"/>
      <c r="C29" s="41"/>
      <c r="D29" s="41"/>
      <c r="E29" s="5"/>
      <c r="G29" s="41"/>
      <c r="H29" s="41"/>
      <c r="I29" s="41"/>
      <c r="J29" s="41"/>
      <c r="K29" s="55"/>
      <c r="L29" s="55"/>
      <c r="M29" s="41"/>
      <c r="N29" s="41"/>
      <c r="O29" s="42"/>
    </row>
    <row r="30" spans="1:15" ht="19.5" customHeight="1">
      <c r="A30" s="43" t="s">
        <v>97</v>
      </c>
      <c r="B30" s="44"/>
      <c r="C30" s="41"/>
      <c r="D30" s="41"/>
      <c r="E30" s="5"/>
      <c r="F30" s="120"/>
      <c r="G30" s="41"/>
      <c r="H30" s="41"/>
      <c r="I30" s="41"/>
      <c r="J30" s="41"/>
      <c r="K30" s="99"/>
      <c r="L30" s="99"/>
      <c r="M30" s="41"/>
      <c r="N30" s="41"/>
      <c r="O30" s="42"/>
    </row>
    <row r="31" spans="1:15" ht="19.5" customHeight="1">
      <c r="A31" s="45"/>
      <c r="B31" s="38" t="s">
        <v>91</v>
      </c>
      <c r="C31" s="46">
        <v>0.45742848801544117</v>
      </c>
      <c r="D31" s="46">
        <v>0.45181491419311115</v>
      </c>
      <c r="E31" s="47">
        <v>56.135738223300201</v>
      </c>
      <c r="F31" s="120"/>
      <c r="G31" s="46">
        <v>0.46532304492357973</v>
      </c>
      <c r="H31" s="46">
        <v>0.45378100612532812</v>
      </c>
      <c r="I31" s="46">
        <v>0.44845128469315471</v>
      </c>
      <c r="J31" s="46">
        <v>0.44003235966495025</v>
      </c>
      <c r="K31" s="46">
        <v>0.44021685103628438</v>
      </c>
      <c r="L31" s="46">
        <v>0.46281504494733167</v>
      </c>
      <c r="M31" s="46">
        <v>0.47891577412454384</v>
      </c>
      <c r="N31" s="46">
        <v>0.44881878489953703</v>
      </c>
      <c r="O31" s="3"/>
    </row>
    <row r="32" spans="1:15" ht="19.5" customHeight="1">
      <c r="A32" s="45"/>
      <c r="B32" s="38" t="s">
        <v>92</v>
      </c>
      <c r="C32" s="48">
        <v>43.213620818136846</v>
      </c>
      <c r="D32" s="48">
        <v>51.232524076848094</v>
      </c>
      <c r="E32" s="47">
        <v>-8.0189032587112479</v>
      </c>
      <c r="F32" s="121"/>
      <c r="G32" s="48">
        <v>55.756687364057086</v>
      </c>
      <c r="H32" s="48">
        <v>52.756973438804401</v>
      </c>
      <c r="I32" s="48">
        <v>49.025889256713867</v>
      </c>
      <c r="J32" s="48">
        <v>47.644816218313437</v>
      </c>
      <c r="K32" s="48">
        <v>46.981257251381344</v>
      </c>
      <c r="L32" s="48">
        <v>44.187722629004952</v>
      </c>
      <c r="M32" s="55">
        <v>41.173063674917536</v>
      </c>
      <c r="N32" s="55">
        <v>40.655696395815646</v>
      </c>
      <c r="O32" s="3"/>
    </row>
    <row r="33" spans="1:15" ht="19.5" customHeight="1">
      <c r="A33" s="43" t="s">
        <v>98</v>
      </c>
      <c r="B33" s="49"/>
      <c r="C33" s="51"/>
      <c r="D33" s="51"/>
      <c r="E33" s="51"/>
      <c r="F33" s="122"/>
      <c r="G33" s="50"/>
      <c r="H33" s="50"/>
      <c r="I33" s="50"/>
      <c r="J33" s="50"/>
      <c r="K33" s="99"/>
      <c r="L33" s="99"/>
      <c r="M33" s="50"/>
      <c r="N33" s="50"/>
      <c r="O33" s="3"/>
    </row>
    <row r="34" spans="1:15" ht="19.5" customHeight="1">
      <c r="A34" s="52"/>
      <c r="B34" s="38" t="s">
        <v>94</v>
      </c>
      <c r="C34" s="55">
        <v>28621.446</v>
      </c>
      <c r="D34" s="55">
        <v>26896.15</v>
      </c>
      <c r="E34" s="36">
        <v>6.4146578599539206E-2</v>
      </c>
      <c r="F34" s="122"/>
      <c r="G34" s="55">
        <v>25540.22</v>
      </c>
      <c r="H34" s="55">
        <v>26383.911</v>
      </c>
      <c r="I34" s="55">
        <v>26448.582999999999</v>
      </c>
      <c r="J34" s="55">
        <v>26896.15</v>
      </c>
      <c r="K34" s="55">
        <v>28797.548999999999</v>
      </c>
      <c r="L34" s="55">
        <v>28814.833999999999</v>
      </c>
      <c r="M34" s="55">
        <v>29127.902999999998</v>
      </c>
      <c r="N34" s="55">
        <v>28621.446</v>
      </c>
      <c r="O34" s="3"/>
    </row>
    <row r="35" spans="1:15" ht="19.5" customHeight="1">
      <c r="A35" s="52"/>
      <c r="B35" s="34" t="s">
        <v>99</v>
      </c>
      <c r="C35" s="55">
        <v>30862.163</v>
      </c>
      <c r="D35" s="55">
        <v>30178.493999999999</v>
      </c>
      <c r="E35" s="36">
        <v>2.2654178833443561E-2</v>
      </c>
      <c r="F35" s="122"/>
      <c r="G35" s="55">
        <v>27438.639999999999</v>
      </c>
      <c r="H35" s="55">
        <v>28362.044999999998</v>
      </c>
      <c r="I35" s="55">
        <v>29685.001</v>
      </c>
      <c r="J35" s="55">
        <v>30178.493999999999</v>
      </c>
      <c r="K35" s="55">
        <v>30670.49</v>
      </c>
      <c r="L35" s="55">
        <v>30784.153999999999</v>
      </c>
      <c r="M35" s="55">
        <v>31095.761999999999</v>
      </c>
      <c r="N35" s="55">
        <v>30862.163</v>
      </c>
      <c r="O35" s="3"/>
    </row>
    <row r="36" spans="1:15" ht="19.5" customHeight="1">
      <c r="A36" s="45"/>
      <c r="B36" s="38" t="s">
        <v>171</v>
      </c>
      <c r="C36" s="55">
        <v>25809.696</v>
      </c>
      <c r="D36" s="55">
        <v>25894.055</v>
      </c>
      <c r="E36" s="36">
        <v>-3.2578520436448155E-3</v>
      </c>
      <c r="F36" s="123"/>
      <c r="G36" s="55">
        <v>25311.034</v>
      </c>
      <c r="H36" s="55">
        <v>24760.126499999998</v>
      </c>
      <c r="I36" s="55">
        <v>25234.394499999999</v>
      </c>
      <c r="J36" s="55">
        <v>25894.055</v>
      </c>
      <c r="K36" s="55">
        <v>26862.3315</v>
      </c>
      <c r="L36" s="55">
        <v>25617.893499999998</v>
      </c>
      <c r="M36" s="55">
        <v>25848.395499999999</v>
      </c>
      <c r="N36" s="55">
        <v>25809.696</v>
      </c>
      <c r="O36" s="3"/>
    </row>
    <row r="37" spans="1:15" ht="19.5" customHeight="1">
      <c r="A37" s="43" t="s">
        <v>7</v>
      </c>
      <c r="B37" s="49"/>
      <c r="C37" s="55"/>
      <c r="D37" s="55"/>
      <c r="E37" s="54"/>
      <c r="F37" s="122"/>
      <c r="G37" s="55"/>
      <c r="H37" s="55"/>
      <c r="I37" s="55"/>
      <c r="J37" s="55"/>
      <c r="K37" s="55"/>
      <c r="L37" s="55"/>
      <c r="M37" s="55"/>
      <c r="N37" s="55"/>
      <c r="O37" s="3"/>
    </row>
    <row r="38" spans="1:15" ht="19.5" customHeight="1">
      <c r="A38" s="3"/>
      <c r="B38" s="34" t="s">
        <v>95</v>
      </c>
      <c r="C38" s="55">
        <v>17606.150000000001</v>
      </c>
      <c r="D38" s="55">
        <v>18160.22</v>
      </c>
      <c r="E38" s="36">
        <v>-3.0510092939402655E-2</v>
      </c>
      <c r="F38" s="120"/>
      <c r="G38" s="55">
        <v>18194.009999999998</v>
      </c>
      <c r="H38" s="55">
        <v>18133.939999999999</v>
      </c>
      <c r="I38" s="55">
        <v>17982.939999999999</v>
      </c>
      <c r="J38" s="55">
        <v>18160.22</v>
      </c>
      <c r="K38" s="55">
        <v>18043.04</v>
      </c>
      <c r="L38" s="55">
        <v>17916.34</v>
      </c>
      <c r="M38" s="55">
        <v>17805.547999999999</v>
      </c>
      <c r="N38" s="55">
        <v>17606.150000000001</v>
      </c>
    </row>
    <row r="39" spans="1:15" ht="19.5" customHeight="1">
      <c r="B39" s="38" t="s">
        <v>96</v>
      </c>
      <c r="C39" s="55">
        <v>976</v>
      </c>
      <c r="D39" s="55">
        <v>1036</v>
      </c>
      <c r="E39" s="36">
        <v>-5.791505791505791E-2</v>
      </c>
      <c r="F39" s="122"/>
      <c r="G39" s="55">
        <v>1002</v>
      </c>
      <c r="H39" s="55">
        <v>1000</v>
      </c>
      <c r="I39" s="55">
        <v>1001</v>
      </c>
      <c r="J39" s="55">
        <v>1036</v>
      </c>
      <c r="K39" s="55">
        <v>1023</v>
      </c>
      <c r="L39" s="55">
        <v>1015</v>
      </c>
      <c r="M39" s="55">
        <v>993</v>
      </c>
      <c r="N39" s="55">
        <v>976</v>
      </c>
    </row>
    <row r="40" spans="1:15">
      <c r="C40" s="55"/>
    </row>
    <row r="41" spans="1:15">
      <c r="C41" s="55"/>
      <c r="D41" s="55"/>
      <c r="I41" s="55"/>
      <c r="J41" s="55"/>
      <c r="K41" s="55"/>
      <c r="L41" s="55"/>
      <c r="M41" s="55"/>
      <c r="N41" s="55"/>
    </row>
    <row r="42" spans="1:15">
      <c r="C42" s="55"/>
      <c r="D42" s="55"/>
      <c r="I42" s="55"/>
      <c r="J42" s="55"/>
      <c r="K42" s="55"/>
      <c r="L42" s="55"/>
      <c r="M42" s="55"/>
      <c r="N42" s="55"/>
    </row>
    <row r="43" spans="1:15">
      <c r="C43" s="55"/>
      <c r="D43" s="55"/>
      <c r="I43" s="55"/>
      <c r="J43" s="55"/>
      <c r="K43" s="55"/>
      <c r="L43" s="55"/>
      <c r="M43" s="55"/>
      <c r="N43" s="55"/>
    </row>
    <row r="45" spans="1:15">
      <c r="C45" s="55"/>
      <c r="D45" s="55"/>
      <c r="I45" s="55"/>
      <c r="J45" s="55"/>
      <c r="K45" s="55"/>
      <c r="L45" s="55"/>
      <c r="M45" s="55"/>
      <c r="N45" s="55"/>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horizontalDpi="4294967295" verticalDpi="4294967295" r:id="rId1"/>
  <headerFooter alignWithMargins="0"/>
  <ignoredErrors>
    <ignoredError sqref="G6:J6"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N53"/>
  <sheetViews>
    <sheetView showGridLines="0" zoomScaleNormal="100" workbookViewId="0">
      <pane xSplit="2" ySplit="7" topLeftCell="C8" activePane="bottomRight" state="frozen"/>
      <selection sqref="A1:XFD1048576"/>
      <selection pane="topRight" sqref="A1:XFD1048576"/>
      <selection pane="bottomLeft" sqref="A1:XFD1048576"/>
      <selection pane="bottomRight" activeCell="F6" sqref="F6:I8"/>
    </sheetView>
  </sheetViews>
  <sheetFormatPr defaultRowHeight="12.75"/>
  <cols>
    <col min="1" max="1" width="1" customWidth="1"/>
    <col min="2" max="2" width="51.28515625" bestFit="1" customWidth="1"/>
    <col min="3" max="4" width="12" customWidth="1"/>
    <col min="5" max="5" width="12" style="1" customWidth="1"/>
    <col min="6" max="13" width="11.42578125" customWidth="1"/>
    <col min="14" max="14" width="3" customWidth="1"/>
  </cols>
  <sheetData>
    <row r="1" spans="1:14" ht="15" customHeight="1">
      <c r="A1" s="3"/>
      <c r="B1" s="4"/>
      <c r="C1" s="3"/>
      <c r="D1" s="3"/>
      <c r="E1" s="5"/>
      <c r="F1" s="3"/>
      <c r="G1" s="3"/>
      <c r="H1" s="3"/>
      <c r="I1" s="3"/>
      <c r="J1" s="3"/>
      <c r="K1" s="3"/>
      <c r="L1" s="3"/>
      <c r="M1" s="3"/>
      <c r="N1" s="3"/>
    </row>
    <row r="2" spans="1:14" ht="30.75" customHeight="1">
      <c r="A2" s="361" t="s">
        <v>11</v>
      </c>
      <c r="B2" s="361"/>
      <c r="C2" s="361"/>
      <c r="D2" s="361"/>
      <c r="E2" s="361"/>
      <c r="F2" s="361"/>
      <c r="G2" s="361"/>
      <c r="H2" s="361"/>
      <c r="I2" s="361"/>
      <c r="J2" s="361"/>
      <c r="K2" s="361"/>
      <c r="L2" s="361"/>
      <c r="M2" s="361"/>
      <c r="N2" s="3"/>
    </row>
    <row r="3" spans="1:14" ht="25.5" customHeight="1">
      <c r="A3" s="3"/>
      <c r="B3" s="3"/>
      <c r="C3" s="3"/>
      <c r="D3" s="3"/>
      <c r="E3" s="5"/>
      <c r="F3" s="3"/>
      <c r="G3" s="3"/>
      <c r="H3" s="3"/>
      <c r="I3" s="3"/>
      <c r="J3" s="3"/>
      <c r="K3" s="3"/>
      <c r="L3" s="3"/>
      <c r="M3" s="3"/>
      <c r="N3" s="3"/>
    </row>
    <row r="4" spans="1:14" ht="12.75" customHeight="1" thickBot="1">
      <c r="A4" s="3"/>
      <c r="B4" s="6" t="s">
        <v>8</v>
      </c>
      <c r="C4" s="3"/>
      <c r="D4" s="3"/>
      <c r="E4" s="5"/>
      <c r="F4" s="3"/>
      <c r="G4" s="3"/>
      <c r="H4" s="3"/>
      <c r="I4" s="3"/>
      <c r="J4" s="3"/>
      <c r="K4" s="3"/>
      <c r="L4" s="3"/>
      <c r="M4" s="3"/>
      <c r="N4" s="3"/>
    </row>
    <row r="5" spans="1:14" s="14" customFormat="1" ht="15" customHeight="1">
      <c r="A5" s="7"/>
      <c r="B5" s="7"/>
      <c r="C5" s="172" t="s">
        <v>220</v>
      </c>
      <c r="D5" s="173"/>
      <c r="E5" s="12" t="s">
        <v>3</v>
      </c>
      <c r="F5" s="13" t="s">
        <v>47</v>
      </c>
      <c r="G5" s="13" t="s">
        <v>62</v>
      </c>
      <c r="H5" s="13" t="s">
        <v>64</v>
      </c>
      <c r="I5" s="13" t="s">
        <v>65</v>
      </c>
      <c r="J5" s="13" t="s">
        <v>47</v>
      </c>
      <c r="K5" s="13" t="s">
        <v>62</v>
      </c>
      <c r="L5" s="13" t="s">
        <v>64</v>
      </c>
      <c r="M5" s="153" t="s">
        <v>65</v>
      </c>
      <c r="N5" s="8"/>
    </row>
    <row r="6" spans="1:14" s="14" customFormat="1" ht="15" customHeight="1">
      <c r="A6" s="7"/>
      <c r="B6" s="15" t="s">
        <v>5</v>
      </c>
      <c r="C6" s="144">
        <v>2015</v>
      </c>
      <c r="D6" s="145">
        <v>2014</v>
      </c>
      <c r="E6" s="28" t="s">
        <v>6</v>
      </c>
      <c r="F6" s="13" t="s">
        <v>63</v>
      </c>
      <c r="G6" s="13" t="s">
        <v>63</v>
      </c>
      <c r="H6" s="13" t="s">
        <v>63</v>
      </c>
      <c r="I6" s="13" t="s">
        <v>63</v>
      </c>
      <c r="J6" s="13">
        <v>2015</v>
      </c>
      <c r="K6" s="13">
        <v>2015</v>
      </c>
      <c r="L6" s="13">
        <v>2015</v>
      </c>
      <c r="M6" s="154">
        <v>2015</v>
      </c>
      <c r="N6" s="8"/>
    </row>
    <row r="7" spans="1:14" s="14" customFormat="1" ht="6" customHeight="1">
      <c r="A7" s="19"/>
      <c r="B7" s="20"/>
      <c r="C7" s="21"/>
      <c r="D7" s="22"/>
      <c r="E7" s="24"/>
      <c r="F7" s="25"/>
      <c r="G7" s="25"/>
      <c r="H7" s="25"/>
      <c r="I7" s="25"/>
      <c r="J7" s="25"/>
      <c r="K7" s="25"/>
      <c r="L7" s="25"/>
      <c r="M7" s="155"/>
      <c r="N7" s="27"/>
    </row>
    <row r="8" spans="1:14" s="14" customFormat="1" ht="19.5" customHeight="1">
      <c r="A8" s="7"/>
      <c r="B8" s="29" t="s">
        <v>66</v>
      </c>
      <c r="C8" s="98">
        <v>2.9649999999999999</v>
      </c>
      <c r="D8" s="99">
        <v>2.4020000000000001</v>
      </c>
      <c r="E8" s="60">
        <v>0.23438800999167353</v>
      </c>
      <c r="F8" s="99">
        <v>0.495</v>
      </c>
      <c r="G8" s="99">
        <v>0.55400000000000005</v>
      </c>
      <c r="H8" s="99">
        <v>0.52900000000000003</v>
      </c>
      <c r="I8" s="99">
        <v>0.82399999999999995</v>
      </c>
      <c r="J8" s="99">
        <v>0.97099999999999997</v>
      </c>
      <c r="K8" s="99">
        <v>0.75</v>
      </c>
      <c r="L8" s="99">
        <v>0.66400000000000003</v>
      </c>
      <c r="M8" s="156">
        <v>0.57999999999999996</v>
      </c>
      <c r="N8" s="32"/>
    </row>
    <row r="9" spans="1:14" s="14" customFormat="1" ht="19.5" customHeight="1">
      <c r="A9" s="7"/>
      <c r="B9" s="29" t="s">
        <v>67</v>
      </c>
      <c r="C9" s="98">
        <v>3.234</v>
      </c>
      <c r="D9" s="99">
        <v>4.2779999999999996</v>
      </c>
      <c r="E9" s="60">
        <v>-0.24403927068723696</v>
      </c>
      <c r="F9" s="99">
        <v>0.93</v>
      </c>
      <c r="G9" s="99">
        <v>1.5609999999999999</v>
      </c>
      <c r="H9" s="99">
        <v>0.55000000000000004</v>
      </c>
      <c r="I9" s="99">
        <v>1.2370000000000001</v>
      </c>
      <c r="J9" s="99">
        <v>0.24199999999999999</v>
      </c>
      <c r="K9" s="99">
        <v>0.21199999999999999</v>
      </c>
      <c r="L9" s="99">
        <v>0.19700000000000001</v>
      </c>
      <c r="M9" s="156">
        <v>2.5830000000000002</v>
      </c>
      <c r="N9" s="32"/>
    </row>
    <row r="10" spans="1:14" s="14" customFormat="1" ht="19.5" customHeight="1">
      <c r="A10" s="7"/>
      <c r="B10" s="29" t="s">
        <v>68</v>
      </c>
      <c r="C10" s="98">
        <v>900.47</v>
      </c>
      <c r="D10" s="99">
        <v>769.16099999999994</v>
      </c>
      <c r="E10" s="60">
        <v>0.17071718404859326</v>
      </c>
      <c r="F10" s="99">
        <v>182.54400000000001</v>
      </c>
      <c r="G10" s="99">
        <v>188.03</v>
      </c>
      <c r="H10" s="99">
        <v>196.66200000000001</v>
      </c>
      <c r="I10" s="99">
        <v>201.92500000000001</v>
      </c>
      <c r="J10" s="99">
        <v>220.05199999999999</v>
      </c>
      <c r="K10" s="99">
        <v>225.363</v>
      </c>
      <c r="L10" s="99">
        <v>219.06100000000001</v>
      </c>
      <c r="M10" s="156">
        <v>235.994</v>
      </c>
      <c r="N10" s="32"/>
    </row>
    <row r="11" spans="1:14" s="14" customFormat="1" ht="19.5" customHeight="1">
      <c r="A11" s="7"/>
      <c r="B11" s="29" t="s">
        <v>69</v>
      </c>
      <c r="C11" s="98">
        <v>0.52400000000000002</v>
      </c>
      <c r="D11" s="99">
        <v>1.0740000000000001</v>
      </c>
      <c r="E11" s="60">
        <v>-0.51210428305400368</v>
      </c>
      <c r="F11" s="99">
        <v>1.1759999999999999</v>
      </c>
      <c r="G11" s="99">
        <v>0.53300000000000003</v>
      </c>
      <c r="H11" s="99">
        <v>1.7569999999999999</v>
      </c>
      <c r="I11" s="99">
        <v>-2.3919999999999999</v>
      </c>
      <c r="J11" s="99">
        <v>2.4580000000000002</v>
      </c>
      <c r="K11" s="99">
        <v>0.40300000000000002</v>
      </c>
      <c r="L11" s="99">
        <v>-0.33</v>
      </c>
      <c r="M11" s="156">
        <v>-2.0070000000000001</v>
      </c>
      <c r="N11" s="32"/>
    </row>
    <row r="12" spans="1:14" s="14" customFormat="1" ht="19.5" customHeight="1">
      <c r="A12" s="7"/>
      <c r="B12" s="29" t="s">
        <v>70</v>
      </c>
      <c r="C12" s="98">
        <v>11.82</v>
      </c>
      <c r="D12" s="99">
        <v>14.178000000000001</v>
      </c>
      <c r="E12" s="60">
        <v>-0.16631400761743553</v>
      </c>
      <c r="F12" s="99">
        <v>0.20499999999999999</v>
      </c>
      <c r="G12" s="99">
        <v>2.3E-2</v>
      </c>
      <c r="H12" s="99">
        <v>-0.96299999999999997</v>
      </c>
      <c r="I12" s="99">
        <v>14.913</v>
      </c>
      <c r="J12" s="99">
        <v>3.411</v>
      </c>
      <c r="K12" s="99">
        <v>0.86099999999999999</v>
      </c>
      <c r="L12" s="99">
        <v>3.5339999999999998</v>
      </c>
      <c r="M12" s="156">
        <v>4.0140000000000002</v>
      </c>
      <c r="N12" s="32"/>
    </row>
    <row r="13" spans="1:14" s="37" customFormat="1" ht="19.5" customHeight="1">
      <c r="A13" s="33"/>
      <c r="B13" s="34" t="s">
        <v>71</v>
      </c>
      <c r="C13" s="100">
        <v>919.01300000000003</v>
      </c>
      <c r="D13" s="55">
        <v>791.09299999999996</v>
      </c>
      <c r="E13" s="86">
        <v>0.16170033106094994</v>
      </c>
      <c r="F13" s="55">
        <v>185.35</v>
      </c>
      <c r="G13" s="55">
        <v>190.70099999999999</v>
      </c>
      <c r="H13" s="55">
        <v>198.535</v>
      </c>
      <c r="I13" s="55">
        <v>216.50700000000001</v>
      </c>
      <c r="J13" s="55">
        <v>227.13399999999999</v>
      </c>
      <c r="K13" s="55">
        <v>227.589</v>
      </c>
      <c r="L13" s="55">
        <v>223.126</v>
      </c>
      <c r="M13" s="157">
        <v>241.16399999999999</v>
      </c>
      <c r="N13" s="13"/>
    </row>
    <row r="14" spans="1:14" s="14" customFormat="1" ht="19.5" customHeight="1">
      <c r="A14" s="7"/>
      <c r="B14" s="29" t="s">
        <v>72</v>
      </c>
      <c r="C14" s="98">
        <v>-410.41</v>
      </c>
      <c r="D14" s="99">
        <v>-326.17099999999999</v>
      </c>
      <c r="E14" s="60">
        <v>0.2582663694810392</v>
      </c>
      <c r="F14" s="99">
        <v>-79.185000000000002</v>
      </c>
      <c r="G14" s="99">
        <v>-79.397999999999996</v>
      </c>
      <c r="H14" s="99">
        <v>-82.768000000000001</v>
      </c>
      <c r="I14" s="99">
        <v>-84.82</v>
      </c>
      <c r="J14" s="99">
        <v>-91.298000000000002</v>
      </c>
      <c r="K14" s="99">
        <v>-98.525000000000006</v>
      </c>
      <c r="L14" s="99">
        <v>-88.688999999999993</v>
      </c>
      <c r="M14" s="156">
        <v>-131.898</v>
      </c>
      <c r="N14" s="32"/>
    </row>
    <row r="15" spans="1:14" s="14" customFormat="1" ht="19.5" customHeight="1">
      <c r="A15" s="7"/>
      <c r="B15" s="29" t="s">
        <v>73</v>
      </c>
      <c r="C15" s="98">
        <v>-186.57</v>
      </c>
      <c r="D15" s="99">
        <v>-167.114</v>
      </c>
      <c r="E15" s="60">
        <v>0.11642351927426775</v>
      </c>
      <c r="F15" s="99">
        <v>-39.505000000000003</v>
      </c>
      <c r="G15" s="99">
        <v>-42.829000000000001</v>
      </c>
      <c r="H15" s="99">
        <v>-41.166000000000004</v>
      </c>
      <c r="I15" s="99">
        <v>-43.613999999999997</v>
      </c>
      <c r="J15" s="99">
        <v>-43.878999999999998</v>
      </c>
      <c r="K15" s="99">
        <v>-48.193999999999996</v>
      </c>
      <c r="L15" s="99">
        <v>-45.363</v>
      </c>
      <c r="M15" s="156">
        <v>-49.134</v>
      </c>
      <c r="N15" s="32"/>
    </row>
    <row r="16" spans="1:14" s="14" customFormat="1" ht="19.5" customHeight="1">
      <c r="A16" s="7"/>
      <c r="B16" s="29" t="s">
        <v>74</v>
      </c>
      <c r="C16" s="98">
        <v>0.64700000000000002</v>
      </c>
      <c r="D16" s="99">
        <v>7.81</v>
      </c>
      <c r="E16" s="60">
        <v>-0.91715749039692707</v>
      </c>
      <c r="F16" s="99">
        <v>1.885</v>
      </c>
      <c r="G16" s="99">
        <v>2.0099999999999998</v>
      </c>
      <c r="H16" s="99">
        <v>1.899</v>
      </c>
      <c r="I16" s="99">
        <v>2.016</v>
      </c>
      <c r="J16" s="99">
        <v>0.13200000000000001</v>
      </c>
      <c r="K16" s="99">
        <v>0.158</v>
      </c>
      <c r="L16" s="99">
        <v>9.5000000000000001E-2</v>
      </c>
      <c r="M16" s="156">
        <v>0.26200000000000001</v>
      </c>
      <c r="N16" s="32"/>
    </row>
    <row r="17" spans="1:14" s="14" customFormat="1" ht="19.5" customHeight="1">
      <c r="A17" s="7"/>
      <c r="B17" s="29" t="s">
        <v>75</v>
      </c>
      <c r="C17" s="98">
        <v>-12.06</v>
      </c>
      <c r="D17" s="99">
        <v>-10.821</v>
      </c>
      <c r="E17" s="60">
        <v>0.11449958414194628</v>
      </c>
      <c r="F17" s="99">
        <v>-2.8210000000000002</v>
      </c>
      <c r="G17" s="99">
        <v>-2.5419999999999998</v>
      </c>
      <c r="H17" s="99">
        <v>-2.6840000000000002</v>
      </c>
      <c r="I17" s="99">
        <v>-2.774</v>
      </c>
      <c r="J17" s="99">
        <v>-2.6349999999999998</v>
      </c>
      <c r="K17" s="99">
        <v>-3.2669999999999999</v>
      </c>
      <c r="L17" s="99">
        <v>-2.8620000000000001</v>
      </c>
      <c r="M17" s="156">
        <v>-3.2959999999999998</v>
      </c>
      <c r="N17" s="32"/>
    </row>
    <row r="18" spans="1:14" s="37" customFormat="1" ht="19.5" customHeight="1">
      <c r="A18" s="33"/>
      <c r="B18" s="38" t="s">
        <v>76</v>
      </c>
      <c r="C18" s="100">
        <v>-608.39300000000003</v>
      </c>
      <c r="D18" s="55">
        <v>-496.29599999999999</v>
      </c>
      <c r="E18" s="86">
        <v>0.22586722439834306</v>
      </c>
      <c r="F18" s="55">
        <v>-119.626</v>
      </c>
      <c r="G18" s="55">
        <v>-122.759</v>
      </c>
      <c r="H18" s="55">
        <v>-124.71899999999999</v>
      </c>
      <c r="I18" s="55">
        <v>-129.19200000000001</v>
      </c>
      <c r="J18" s="55">
        <v>-137.68</v>
      </c>
      <c r="K18" s="55">
        <v>-149.828</v>
      </c>
      <c r="L18" s="55">
        <v>-136.81899999999999</v>
      </c>
      <c r="M18" s="157">
        <v>-184.066</v>
      </c>
      <c r="N18" s="13"/>
    </row>
    <row r="19" spans="1:14" s="37" customFormat="1" ht="19.5" customHeight="1">
      <c r="A19" s="33"/>
      <c r="B19" s="38" t="s">
        <v>77</v>
      </c>
      <c r="C19" s="100">
        <v>310.62</v>
      </c>
      <c r="D19" s="55">
        <v>294.79700000000003</v>
      </c>
      <c r="E19" s="86">
        <v>5.3674223279069899E-2</v>
      </c>
      <c r="F19" s="55">
        <v>65.724000000000004</v>
      </c>
      <c r="G19" s="55">
        <v>67.941999999999993</v>
      </c>
      <c r="H19" s="55">
        <v>73.816000000000003</v>
      </c>
      <c r="I19" s="55">
        <v>87.314999999999998</v>
      </c>
      <c r="J19" s="55">
        <v>89.453999999999994</v>
      </c>
      <c r="K19" s="55">
        <v>77.760999999999996</v>
      </c>
      <c r="L19" s="55">
        <v>86.307000000000002</v>
      </c>
      <c r="M19" s="157">
        <v>57.097999999999999</v>
      </c>
      <c r="N19" s="13"/>
    </row>
    <row r="20" spans="1:14" s="14" customFormat="1" ht="19.5" customHeight="1">
      <c r="A20" s="7"/>
      <c r="B20" s="39" t="s">
        <v>78</v>
      </c>
      <c r="C20" s="98">
        <v>-8.0000000000000002E-3</v>
      </c>
      <c r="D20" s="99">
        <v>0</v>
      </c>
      <c r="E20" s="60" t="s">
        <v>26</v>
      </c>
      <c r="F20" s="99">
        <v>0</v>
      </c>
      <c r="G20" s="99">
        <v>0</v>
      </c>
      <c r="H20" s="99">
        <v>0</v>
      </c>
      <c r="I20" s="99">
        <v>0</v>
      </c>
      <c r="J20" s="99">
        <v>0</v>
      </c>
      <c r="K20" s="99">
        <v>-8.0000000000000002E-3</v>
      </c>
      <c r="L20" s="99">
        <v>0</v>
      </c>
      <c r="M20" s="156">
        <v>0</v>
      </c>
      <c r="N20" s="32"/>
    </row>
    <row r="21" spans="1:14" s="37" customFormat="1" ht="19.5" customHeight="1">
      <c r="A21" s="33"/>
      <c r="B21" s="38" t="s">
        <v>79</v>
      </c>
      <c r="C21" s="100">
        <v>310.61200000000002</v>
      </c>
      <c r="D21" s="55">
        <v>294.79700000000003</v>
      </c>
      <c r="E21" s="86">
        <v>5.3647085960847551E-2</v>
      </c>
      <c r="F21" s="55">
        <v>65.724000000000004</v>
      </c>
      <c r="G21" s="55">
        <v>67.941999999999993</v>
      </c>
      <c r="H21" s="55">
        <v>73.816000000000003</v>
      </c>
      <c r="I21" s="55">
        <v>87.314999999999998</v>
      </c>
      <c r="J21" s="55">
        <v>89.453999999999994</v>
      </c>
      <c r="K21" s="55">
        <v>77.753</v>
      </c>
      <c r="L21" s="55">
        <v>86.307000000000002</v>
      </c>
      <c r="M21" s="157">
        <v>57.097999999999999</v>
      </c>
      <c r="N21" s="13"/>
    </row>
    <row r="22" spans="1:14" s="14" customFormat="1" ht="19.5" customHeight="1">
      <c r="A22" s="7"/>
      <c r="B22" s="29" t="s">
        <v>188</v>
      </c>
      <c r="C22" s="98">
        <v>-2.92</v>
      </c>
      <c r="D22" s="99">
        <v>1.867</v>
      </c>
      <c r="E22" s="60" t="s">
        <v>26</v>
      </c>
      <c r="F22" s="99">
        <v>1.526</v>
      </c>
      <c r="G22" s="99">
        <v>-0.61899999999999999</v>
      </c>
      <c r="H22" s="99">
        <v>-0.33300000000000002</v>
      </c>
      <c r="I22" s="99">
        <v>1.2929999999999999</v>
      </c>
      <c r="J22" s="99">
        <v>-0.124</v>
      </c>
      <c r="K22" s="99">
        <v>-5.3860000000000001</v>
      </c>
      <c r="L22" s="99">
        <v>2.3359999999999999</v>
      </c>
      <c r="M22" s="156">
        <v>0.254</v>
      </c>
      <c r="N22" s="32"/>
    </row>
    <row r="23" spans="1:14" s="14" customFormat="1" ht="19.5" customHeight="1">
      <c r="A23" s="7"/>
      <c r="B23" s="239" t="s">
        <v>189</v>
      </c>
      <c r="C23" s="98">
        <v>0</v>
      </c>
      <c r="D23" s="99">
        <v>0</v>
      </c>
      <c r="E23" s="60" t="s">
        <v>26</v>
      </c>
      <c r="F23" s="99">
        <v>0</v>
      </c>
      <c r="G23" s="99">
        <v>0</v>
      </c>
      <c r="H23" s="99">
        <v>0</v>
      </c>
      <c r="I23" s="99">
        <v>0</v>
      </c>
      <c r="J23" s="99">
        <v>0</v>
      </c>
      <c r="K23" s="99">
        <v>0</v>
      </c>
      <c r="L23" s="99">
        <v>0</v>
      </c>
      <c r="M23" s="156">
        <v>0</v>
      </c>
      <c r="N23" s="32"/>
    </row>
    <row r="24" spans="1:14" s="14" customFormat="1" ht="19.5" customHeight="1">
      <c r="A24" s="7"/>
      <c r="B24" s="29" t="s">
        <v>81</v>
      </c>
      <c r="C24" s="98">
        <v>-23.957999999999998</v>
      </c>
      <c r="D24" s="99">
        <v>-11.106</v>
      </c>
      <c r="E24" s="60">
        <v>1.1572123176661262</v>
      </c>
      <c r="F24" s="99">
        <v>-0.82</v>
      </c>
      <c r="G24" s="99">
        <v>-1.3129999999999999</v>
      </c>
      <c r="H24" s="99">
        <v>-1.202</v>
      </c>
      <c r="I24" s="99">
        <v>-7.7709999999999999</v>
      </c>
      <c r="J24" s="99">
        <v>-1.484</v>
      </c>
      <c r="K24" s="99">
        <v>-1.93</v>
      </c>
      <c r="L24" s="99">
        <v>-4.9139999999999997</v>
      </c>
      <c r="M24" s="156">
        <v>-15.63</v>
      </c>
      <c r="N24" s="32"/>
    </row>
    <row r="25" spans="1:14" s="37" customFormat="1" ht="19.5" customHeight="1">
      <c r="A25" s="7"/>
      <c r="B25" s="29" t="s">
        <v>82</v>
      </c>
      <c r="C25" s="98">
        <v>3.3380000000000001</v>
      </c>
      <c r="D25" s="99">
        <v>0.438</v>
      </c>
      <c r="E25" s="60" t="s">
        <v>26</v>
      </c>
      <c r="F25" s="99">
        <v>0.248</v>
      </c>
      <c r="G25" s="99">
        <v>-8.9999999999999993E-3</v>
      </c>
      <c r="H25" s="99">
        <v>-4.0000000000000001E-3</v>
      </c>
      <c r="I25" s="99">
        <v>0.20300000000000001</v>
      </c>
      <c r="J25" s="99">
        <v>0</v>
      </c>
      <c r="K25" s="99">
        <v>1.6E-2</v>
      </c>
      <c r="L25" s="99">
        <v>8.0000000000000002E-3</v>
      </c>
      <c r="M25" s="156">
        <v>3.3140000000000001</v>
      </c>
      <c r="N25" s="13"/>
    </row>
    <row r="26" spans="1:14" s="232" customFormat="1" ht="19.5" customHeight="1">
      <c r="A26" s="171"/>
      <c r="B26" s="38" t="s">
        <v>83</v>
      </c>
      <c r="C26" s="100">
        <v>287.072</v>
      </c>
      <c r="D26" s="55">
        <v>285.99599999999998</v>
      </c>
      <c r="E26" s="86">
        <v>3.7622903816836306E-3</v>
      </c>
      <c r="F26" s="55">
        <v>66.677999999999997</v>
      </c>
      <c r="G26" s="55">
        <v>66.001000000000005</v>
      </c>
      <c r="H26" s="55">
        <v>72.277000000000001</v>
      </c>
      <c r="I26" s="55">
        <v>81.040000000000006</v>
      </c>
      <c r="J26" s="55">
        <v>87.846000000000004</v>
      </c>
      <c r="K26" s="55">
        <v>70.453000000000003</v>
      </c>
      <c r="L26" s="55">
        <v>83.736999999999995</v>
      </c>
      <c r="M26" s="157">
        <v>45.036000000000001</v>
      </c>
      <c r="N26" s="17"/>
    </row>
    <row r="27" spans="1:14" s="232" customFormat="1" ht="19.5" customHeight="1" thickBot="1">
      <c r="A27" s="171"/>
      <c r="B27" s="38" t="s">
        <v>181</v>
      </c>
      <c r="C27" s="101">
        <v>206.38200000000001</v>
      </c>
      <c r="D27" s="102">
        <v>177.505</v>
      </c>
      <c r="E27" s="87">
        <v>0.16268274133123017</v>
      </c>
      <c r="F27" s="55">
        <v>46.811999999999998</v>
      </c>
      <c r="G27" s="55">
        <v>46.798999999999999</v>
      </c>
      <c r="H27" s="55">
        <v>47.759</v>
      </c>
      <c r="I27" s="55">
        <v>36.134999999999998</v>
      </c>
      <c r="J27" s="55">
        <v>62.427999999999997</v>
      </c>
      <c r="K27" s="55">
        <v>54.627000000000002</v>
      </c>
      <c r="L27" s="253">
        <v>57.296999999999997</v>
      </c>
      <c r="M27" s="158">
        <v>32.03</v>
      </c>
      <c r="N27" s="17"/>
    </row>
    <row r="28" spans="1:14" ht="9" customHeight="1">
      <c r="A28" s="33"/>
      <c r="B28" s="38"/>
      <c r="C28" s="55"/>
      <c r="D28" s="55"/>
      <c r="E28" s="36"/>
      <c r="F28" s="55"/>
      <c r="G28" s="55"/>
      <c r="H28" s="55"/>
      <c r="I28" s="55"/>
      <c r="J28" s="55"/>
      <c r="K28" s="99"/>
      <c r="L28" s="55"/>
      <c r="M28" s="55"/>
      <c r="N28" s="42"/>
    </row>
    <row r="29" spans="1:14" ht="19.5" customHeight="1">
      <c r="A29" s="3"/>
      <c r="B29" s="2"/>
      <c r="C29" s="41"/>
      <c r="D29" s="41"/>
      <c r="E29" s="5"/>
      <c r="F29" s="41"/>
      <c r="G29" s="41"/>
      <c r="H29" s="41"/>
      <c r="I29" s="41"/>
      <c r="J29" s="55"/>
      <c r="K29" s="55"/>
      <c r="L29" s="41"/>
      <c r="M29" s="41"/>
      <c r="N29" s="42"/>
    </row>
    <row r="30" spans="1:14" ht="19.5" customHeight="1">
      <c r="A30" s="43" t="s">
        <v>97</v>
      </c>
      <c r="B30" s="44"/>
      <c r="C30" s="41"/>
      <c r="D30" s="41"/>
      <c r="E30" s="5"/>
      <c r="F30" s="41"/>
      <c r="G30" s="41"/>
      <c r="H30" s="41"/>
      <c r="I30" s="41"/>
      <c r="J30" s="99"/>
      <c r="K30" s="99"/>
      <c r="L30" s="41"/>
      <c r="M30" s="41"/>
      <c r="N30" s="3"/>
    </row>
    <row r="31" spans="1:14" ht="19.5" customHeight="1">
      <c r="A31" s="45"/>
      <c r="B31" s="38" t="s">
        <v>91</v>
      </c>
      <c r="C31" s="46">
        <v>0.66200695746414906</v>
      </c>
      <c r="D31" s="46">
        <v>0.6273548116340304</v>
      </c>
      <c r="E31" s="47">
        <v>346.52145830118661</v>
      </c>
      <c r="F31" s="46">
        <v>0.6454059886700837</v>
      </c>
      <c r="G31" s="46">
        <v>0.64372499357633151</v>
      </c>
      <c r="H31" s="46">
        <v>0.62819653965295785</v>
      </c>
      <c r="I31" s="46">
        <v>0.59671049896770079</v>
      </c>
      <c r="J31" s="46">
        <v>0.60616200128558484</v>
      </c>
      <c r="K31" s="46">
        <v>0.65832707204654006</v>
      </c>
      <c r="L31" s="46">
        <v>0.6131916495612344</v>
      </c>
      <c r="M31" s="46">
        <v>0.76323995289512536</v>
      </c>
      <c r="N31" s="3"/>
    </row>
    <row r="32" spans="1:14" ht="19.5" customHeight="1">
      <c r="A32" s="45"/>
      <c r="B32" s="38" t="s">
        <v>92</v>
      </c>
      <c r="C32" s="48">
        <v>0</v>
      </c>
      <c r="D32" s="48">
        <v>0</v>
      </c>
      <c r="E32" s="47">
        <v>0</v>
      </c>
      <c r="F32" s="48">
        <v>0</v>
      </c>
      <c r="G32" s="48">
        <v>0</v>
      </c>
      <c r="H32" s="48">
        <v>0</v>
      </c>
      <c r="I32" s="48">
        <v>0</v>
      </c>
      <c r="J32" s="48">
        <v>0</v>
      </c>
      <c r="K32" s="48">
        <v>0</v>
      </c>
      <c r="L32" s="55">
        <v>0</v>
      </c>
      <c r="M32" s="55">
        <v>0</v>
      </c>
      <c r="N32" s="3"/>
    </row>
    <row r="33" spans="1:14" ht="19.5" customHeight="1">
      <c r="A33" s="43" t="s">
        <v>98</v>
      </c>
      <c r="B33" s="49"/>
      <c r="C33" s="51"/>
      <c r="D33" s="51"/>
      <c r="E33" s="51"/>
      <c r="F33" s="50"/>
      <c r="G33" s="50"/>
      <c r="H33" s="50"/>
      <c r="I33" s="50"/>
      <c r="J33" s="99"/>
      <c r="K33" s="99"/>
      <c r="L33" s="50"/>
      <c r="M33" s="50"/>
      <c r="N33" s="3"/>
    </row>
    <row r="34" spans="1:14" ht="19.5" customHeight="1">
      <c r="A34" s="52"/>
      <c r="B34" s="38" t="s">
        <v>94</v>
      </c>
      <c r="C34" s="55">
        <v>2E-3</v>
      </c>
      <c r="D34" s="55">
        <v>4.2000000000000003E-2</v>
      </c>
      <c r="E34" s="36" t="s">
        <v>26</v>
      </c>
      <c r="F34" s="55">
        <v>4.2000000000000003E-2</v>
      </c>
      <c r="G34" s="55">
        <v>4.2000000000000003E-2</v>
      </c>
      <c r="H34" s="55">
        <v>4.2000000000000003E-2</v>
      </c>
      <c r="I34" s="55">
        <v>4.2000000000000003E-2</v>
      </c>
      <c r="J34" s="55">
        <v>4.2000000000000003E-2</v>
      </c>
      <c r="K34" s="55">
        <v>4.2000000000000003E-2</v>
      </c>
      <c r="L34" s="55">
        <v>2E-3</v>
      </c>
      <c r="M34" s="55">
        <v>2E-3</v>
      </c>
      <c r="N34" s="3"/>
    </row>
    <row r="35" spans="1:14" ht="19.5" customHeight="1">
      <c r="A35" s="52"/>
      <c r="B35" s="34" t="s">
        <v>99</v>
      </c>
      <c r="C35" s="55">
        <v>0</v>
      </c>
      <c r="D35" s="55">
        <v>0</v>
      </c>
      <c r="E35" s="36" t="s">
        <v>26</v>
      </c>
      <c r="F35" s="55">
        <v>0</v>
      </c>
      <c r="G35" s="55">
        <v>0</v>
      </c>
      <c r="H35" s="55">
        <v>0</v>
      </c>
      <c r="I35" s="55">
        <v>0</v>
      </c>
      <c r="J35" s="55">
        <v>0</v>
      </c>
      <c r="K35" s="55">
        <v>0</v>
      </c>
      <c r="L35" s="55">
        <v>0</v>
      </c>
      <c r="M35" s="55">
        <v>0</v>
      </c>
      <c r="N35" s="3"/>
    </row>
    <row r="36" spans="1:14" ht="19.5" customHeight="1">
      <c r="A36" s="45"/>
      <c r="B36" s="38" t="s">
        <v>171</v>
      </c>
      <c r="C36" s="55">
        <v>1914.3515</v>
      </c>
      <c r="D36" s="55">
        <v>1692.5605</v>
      </c>
      <c r="E36" s="36">
        <v>0.13103874278053862</v>
      </c>
      <c r="F36" s="55">
        <v>2096.585</v>
      </c>
      <c r="G36" s="55">
        <v>1618.92</v>
      </c>
      <c r="H36" s="55">
        <v>1519.8005000000001</v>
      </c>
      <c r="I36" s="55">
        <v>1692.5605</v>
      </c>
      <c r="J36" s="55">
        <v>1748.979</v>
      </c>
      <c r="K36" s="55">
        <v>1874.92</v>
      </c>
      <c r="L36" s="55">
        <v>1869.4675</v>
      </c>
      <c r="M36" s="55">
        <v>1914.3515</v>
      </c>
      <c r="N36" s="3"/>
    </row>
    <row r="37" spans="1:14" ht="19.5" customHeight="1">
      <c r="A37" s="43" t="s">
        <v>7</v>
      </c>
      <c r="B37" s="49"/>
      <c r="C37" s="55"/>
      <c r="D37" s="55"/>
      <c r="E37" s="54"/>
      <c r="F37" s="55"/>
      <c r="G37" s="55"/>
      <c r="H37" s="55"/>
      <c r="I37" s="55"/>
      <c r="J37" s="55"/>
      <c r="K37" s="55"/>
      <c r="L37" s="55"/>
      <c r="M37" s="55"/>
      <c r="N37" s="3"/>
    </row>
    <row r="38" spans="1:14" ht="19.5" customHeight="1">
      <c r="A38" s="3"/>
      <c r="B38" s="34" t="s">
        <v>95</v>
      </c>
      <c r="C38" s="55">
        <v>1986.32</v>
      </c>
      <c r="D38" s="55">
        <v>2021.42</v>
      </c>
      <c r="E38" s="36">
        <v>-1.7364031225574172E-2</v>
      </c>
      <c r="F38" s="55">
        <v>2006.8</v>
      </c>
      <c r="G38" s="55">
        <v>2021.06</v>
      </c>
      <c r="H38" s="55">
        <v>2043.57</v>
      </c>
      <c r="I38" s="55">
        <v>2021.42</v>
      </c>
      <c r="J38" s="55">
        <v>2034.92</v>
      </c>
      <c r="K38" s="55">
        <v>2036.59</v>
      </c>
      <c r="L38" s="55">
        <v>2029.15</v>
      </c>
      <c r="M38" s="55">
        <v>1986.32</v>
      </c>
      <c r="N38" s="3"/>
    </row>
    <row r="39" spans="1:14" ht="19.5" customHeight="1">
      <c r="A39" s="3"/>
      <c r="B39" s="38"/>
      <c r="C39" s="55"/>
      <c r="D39" s="55"/>
      <c r="E39" s="36"/>
      <c r="F39" s="55"/>
      <c r="G39" s="55"/>
      <c r="H39" s="55"/>
      <c r="I39" s="55"/>
      <c r="J39" s="55"/>
      <c r="K39" s="55"/>
      <c r="L39" s="55"/>
      <c r="M39" s="55"/>
      <c r="N39" s="3"/>
    </row>
    <row r="40" spans="1:14" ht="19.5" customHeight="1">
      <c r="A40" s="3"/>
      <c r="B40" s="38"/>
      <c r="C40" s="55"/>
      <c r="D40" s="55"/>
      <c r="E40" s="36"/>
      <c r="F40" s="55"/>
      <c r="G40" s="55"/>
      <c r="H40" s="55"/>
      <c r="I40" s="55"/>
      <c r="J40" s="55"/>
      <c r="K40" s="55"/>
      <c r="L40" s="55"/>
      <c r="M40" s="55"/>
      <c r="N40" s="3"/>
    </row>
    <row r="41" spans="1:14" ht="19.5" customHeight="1">
      <c r="A41" s="43" t="s">
        <v>155</v>
      </c>
      <c r="B41" s="65"/>
      <c r="C41" s="55"/>
      <c r="D41" s="55"/>
      <c r="E41" s="36"/>
      <c r="F41" s="55"/>
      <c r="G41" s="55"/>
      <c r="H41" s="55"/>
      <c r="I41" s="55"/>
      <c r="J41" s="55"/>
      <c r="K41" s="55"/>
      <c r="L41" s="55"/>
      <c r="M41" s="55"/>
      <c r="N41" s="3"/>
    </row>
    <row r="42" spans="1:14" s="78" customFormat="1" ht="19.5" customHeight="1">
      <c r="A42" s="139"/>
      <c r="B42" s="127" t="s">
        <v>134</v>
      </c>
      <c r="C42" s="99">
        <v>117792.74731527998</v>
      </c>
      <c r="D42" s="99">
        <v>104338.96635332002</v>
      </c>
      <c r="E42" s="31">
        <v>0.12894301555951593</v>
      </c>
      <c r="F42" s="99">
        <v>91458.245980789987</v>
      </c>
      <c r="G42" s="99">
        <v>94186.53881043999</v>
      </c>
      <c r="H42" s="99">
        <v>100515.63998532</v>
      </c>
      <c r="I42" s="99">
        <v>104338.96635332002</v>
      </c>
      <c r="J42" s="99">
        <v>114412.59464938998</v>
      </c>
      <c r="K42" s="99">
        <v>113461.15569163997</v>
      </c>
      <c r="L42" s="99">
        <v>114703.31508470999</v>
      </c>
      <c r="M42" s="99">
        <v>117792.74731527998</v>
      </c>
      <c r="N42" s="140"/>
    </row>
    <row r="43" spans="1:14" s="78" customFormat="1" ht="19.5" customHeight="1">
      <c r="A43" s="139"/>
      <c r="B43" s="127" t="s">
        <v>156</v>
      </c>
      <c r="C43" s="99">
        <v>40854.626311510787</v>
      </c>
      <c r="D43" s="99">
        <v>38346.637854450979</v>
      </c>
      <c r="E43" s="31">
        <v>6.5403086095296326E-2</v>
      </c>
      <c r="F43" s="99">
        <v>34740.429091584592</v>
      </c>
      <c r="G43" s="99">
        <v>35883.290403199993</v>
      </c>
      <c r="H43" s="99">
        <v>38252.720943939996</v>
      </c>
      <c r="I43" s="99">
        <v>38346.637854450979</v>
      </c>
      <c r="J43" s="99">
        <v>43880.126833743991</v>
      </c>
      <c r="K43" s="99">
        <v>41310.727685545193</v>
      </c>
      <c r="L43" s="99">
        <v>39176.596711810089</v>
      </c>
      <c r="M43" s="99">
        <v>40854.626311510787</v>
      </c>
      <c r="N43" s="140"/>
    </row>
    <row r="44" spans="1:14" s="78" customFormat="1" ht="19.5" customHeight="1">
      <c r="A44" s="139"/>
      <c r="B44" s="127" t="s">
        <v>157</v>
      </c>
      <c r="C44" s="99">
        <v>19771.23258571</v>
      </c>
      <c r="D44" s="99">
        <v>17813.930361130002</v>
      </c>
      <c r="E44" s="31">
        <v>0.10987481060613291</v>
      </c>
      <c r="F44" s="99">
        <v>14764.749765739998</v>
      </c>
      <c r="G44" s="99">
        <v>15610.276280349999</v>
      </c>
      <c r="H44" s="99">
        <v>16408.667002490001</v>
      </c>
      <c r="I44" s="99">
        <v>17813.930361130002</v>
      </c>
      <c r="J44" s="99">
        <v>21098.15613282</v>
      </c>
      <c r="K44" s="99">
        <v>20425.595983910003</v>
      </c>
      <c r="L44" s="99">
        <v>19251.673978710001</v>
      </c>
      <c r="M44" s="99">
        <v>19771.23258571</v>
      </c>
      <c r="N44" s="140"/>
    </row>
    <row r="45" spans="1:14" s="78" customFormat="1" ht="19.5" customHeight="1">
      <c r="A45" s="139"/>
      <c r="B45" s="127" t="s">
        <v>158</v>
      </c>
      <c r="C45" s="99">
        <v>20829.091692739999</v>
      </c>
      <c r="D45" s="99">
        <v>17949.000728430001</v>
      </c>
      <c r="E45" s="31">
        <v>0.16045968284730905</v>
      </c>
      <c r="F45" s="99">
        <v>16857.930061129999</v>
      </c>
      <c r="G45" s="99">
        <v>17304.623714050002</v>
      </c>
      <c r="H45" s="99">
        <v>17584.86274547</v>
      </c>
      <c r="I45" s="99">
        <v>17949.000728430001</v>
      </c>
      <c r="J45" s="99">
        <v>21109.368123730001</v>
      </c>
      <c r="K45" s="99">
        <v>20944.820032560001</v>
      </c>
      <c r="L45" s="99">
        <v>20343.631676519999</v>
      </c>
      <c r="M45" s="99">
        <v>20829.091692739999</v>
      </c>
      <c r="N45" s="140"/>
    </row>
    <row r="46" spans="1:14" s="78" customFormat="1" ht="19.5" customHeight="1">
      <c r="A46" s="139"/>
      <c r="B46" s="127" t="s">
        <v>143</v>
      </c>
      <c r="C46" s="99">
        <v>7243.0989311799985</v>
      </c>
      <c r="D46" s="99">
        <v>6765.0001822200002</v>
      </c>
      <c r="E46" s="31">
        <v>7.0672392621149216E-2</v>
      </c>
      <c r="F46" s="99">
        <v>6220.4143880700003</v>
      </c>
      <c r="G46" s="99">
        <v>6454.8345011199999</v>
      </c>
      <c r="H46" s="99">
        <v>6778.7230363500012</v>
      </c>
      <c r="I46" s="99">
        <v>6765.0001822200002</v>
      </c>
      <c r="J46" s="99">
        <v>7502.0563966499985</v>
      </c>
      <c r="K46" s="99">
        <v>7514.7723296499998</v>
      </c>
      <c r="L46" s="99">
        <v>7240.2419383199986</v>
      </c>
      <c r="M46" s="99">
        <v>7243.0989311799985</v>
      </c>
      <c r="N46" s="140"/>
    </row>
    <row r="47" spans="1:14" s="78" customFormat="1" ht="19.5" customHeight="1">
      <c r="A47" s="139"/>
      <c r="B47" s="127" t="s">
        <v>159</v>
      </c>
      <c r="C47" s="99">
        <v>11006.179662539998</v>
      </c>
      <c r="D47" s="99">
        <v>10924.738093089998</v>
      </c>
      <c r="E47" s="31">
        <v>7.4547846141512775E-3</v>
      </c>
      <c r="F47" s="99">
        <v>10517.830907539999</v>
      </c>
      <c r="G47" s="99">
        <v>10769.408769549998</v>
      </c>
      <c r="H47" s="99">
        <v>10962.12691044</v>
      </c>
      <c r="I47" s="99">
        <v>10924.738093089998</v>
      </c>
      <c r="J47" s="99">
        <v>11561.647743569998</v>
      </c>
      <c r="K47" s="99">
        <v>11176.521345910001</v>
      </c>
      <c r="L47" s="99">
        <v>10886.934960939998</v>
      </c>
      <c r="M47" s="99">
        <v>11006.179662539998</v>
      </c>
      <c r="N47" s="140"/>
    </row>
    <row r="48" spans="1:14" s="78" customFormat="1" ht="19.5" customHeight="1">
      <c r="A48" s="139"/>
      <c r="B48" s="127" t="s">
        <v>160</v>
      </c>
      <c r="C48" s="99">
        <v>1338.7413402899999</v>
      </c>
      <c r="D48" s="99">
        <v>657.89275897000005</v>
      </c>
      <c r="E48" s="31">
        <v>1.0348929548729791</v>
      </c>
      <c r="F48" s="99">
        <v>736.9431668200001</v>
      </c>
      <c r="G48" s="99">
        <v>876.61874001000001</v>
      </c>
      <c r="H48" s="99">
        <v>689.91270773999997</v>
      </c>
      <c r="I48" s="99">
        <v>657.89275897000005</v>
      </c>
      <c r="J48" s="99">
        <v>562.07188150000002</v>
      </c>
      <c r="K48" s="99">
        <v>1250.11112729</v>
      </c>
      <c r="L48" s="99">
        <v>1095.47281632</v>
      </c>
      <c r="M48" s="99">
        <v>1338.7413402899999</v>
      </c>
      <c r="N48" s="140"/>
    </row>
    <row r="49" spans="1:14" s="78" customFormat="1" ht="19.5" customHeight="1">
      <c r="A49" s="139"/>
      <c r="B49" s="127" t="s">
        <v>161</v>
      </c>
      <c r="C49" s="99">
        <v>4778.0570476399998</v>
      </c>
      <c r="D49" s="99">
        <v>4233.6317628800007</v>
      </c>
      <c r="E49" s="31">
        <v>0.12859533262516076</v>
      </c>
      <c r="F49" s="99">
        <v>4166.11562254</v>
      </c>
      <c r="G49" s="99">
        <v>4436.6793324399996</v>
      </c>
      <c r="H49" s="99">
        <v>4520.4172104400004</v>
      </c>
      <c r="I49" s="99">
        <v>4233.6317628800007</v>
      </c>
      <c r="J49" s="99">
        <v>4833.7776393800004</v>
      </c>
      <c r="K49" s="99">
        <v>4790.8177892700005</v>
      </c>
      <c r="L49" s="99">
        <v>4579.4355148200002</v>
      </c>
      <c r="M49" s="99">
        <v>4778.0570476399998</v>
      </c>
      <c r="N49" s="140"/>
    </row>
    <row r="50" spans="1:14" s="78" customFormat="1" ht="19.5" customHeight="1">
      <c r="A50" s="139"/>
      <c r="B50" s="127" t="s">
        <v>162</v>
      </c>
      <c r="C50" s="99">
        <v>0</v>
      </c>
      <c r="D50" s="99">
        <v>0</v>
      </c>
      <c r="E50" s="31" t="s">
        <v>26</v>
      </c>
      <c r="F50" s="99">
        <v>0</v>
      </c>
      <c r="G50" s="99">
        <v>0</v>
      </c>
      <c r="H50" s="99">
        <v>0</v>
      </c>
      <c r="I50" s="99">
        <v>0</v>
      </c>
      <c r="J50" s="99">
        <v>0</v>
      </c>
      <c r="K50" s="99">
        <v>0</v>
      </c>
      <c r="L50" s="99">
        <v>0</v>
      </c>
      <c r="M50" s="99">
        <v>0</v>
      </c>
      <c r="N50" s="140"/>
    </row>
    <row r="51" spans="1:14" s="58" customFormat="1" ht="19.5" customHeight="1">
      <c r="A51" s="34"/>
      <c r="B51" s="38" t="s">
        <v>163</v>
      </c>
      <c r="C51" s="55">
        <v>223613.77488689078</v>
      </c>
      <c r="D51" s="55">
        <v>201029.79809449101</v>
      </c>
      <c r="E51" s="36">
        <v>0.11234143896311588</v>
      </c>
      <c r="F51" s="55">
        <v>179462.65898421456</v>
      </c>
      <c r="G51" s="55">
        <v>185522.27055115998</v>
      </c>
      <c r="H51" s="55">
        <v>195713.07054219002</v>
      </c>
      <c r="I51" s="55">
        <v>201029.79809449101</v>
      </c>
      <c r="J51" s="55">
        <v>224959.79940078393</v>
      </c>
      <c r="K51" s="55">
        <v>220874.52198577515</v>
      </c>
      <c r="L51" s="55">
        <v>217277.3026821501</v>
      </c>
      <c r="M51" s="55">
        <v>223613.77488689078</v>
      </c>
      <c r="N51" s="56"/>
    </row>
    <row r="52" spans="1:14" s="58" customFormat="1">
      <c r="A52" s="34"/>
      <c r="B52" s="143"/>
      <c r="C52" s="56"/>
      <c r="D52" s="56"/>
      <c r="E52" s="57"/>
      <c r="F52" s="56"/>
      <c r="G52" s="56"/>
      <c r="H52" s="56"/>
      <c r="I52" s="56"/>
      <c r="J52" s="56"/>
      <c r="K52" s="56"/>
      <c r="L52" s="56"/>
      <c r="M52" s="56"/>
      <c r="N52" s="56"/>
    </row>
    <row r="53" spans="1:14" s="58" customFormat="1">
      <c r="A53" s="34"/>
      <c r="B53" s="143"/>
      <c r="C53" s="56"/>
      <c r="D53" s="56"/>
      <c r="E53" s="57"/>
      <c r="F53" s="56"/>
      <c r="G53" s="56"/>
      <c r="H53" s="56"/>
      <c r="I53" s="56"/>
      <c r="J53" s="56"/>
      <c r="K53" s="56"/>
      <c r="L53" s="56"/>
      <c r="M53" s="56"/>
      <c r="N53" s="56"/>
    </row>
  </sheetData>
  <mergeCells count="1">
    <mergeCell ref="A2:M2"/>
  </mergeCells>
  <phoneticPr fontId="4" type="noConversion"/>
  <printOptions horizontalCentered="1" verticalCentered="1"/>
  <pageMargins left="0.15748031496062992" right="0.15748031496062992" top="0.15748031496062992" bottom="0.16" header="3.937007874015748E-2" footer="0.15748031496062992"/>
  <pageSetup paperSize="9" scale="60" orientation="landscape" r:id="rId1"/>
  <headerFooter alignWithMargins="0"/>
  <ignoredErrors>
    <ignoredError sqref="F6:I8"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46"/>
  <sheetViews>
    <sheetView showGridLines="0" zoomScaleNormal="100" workbookViewId="0">
      <pane xSplit="2" ySplit="7" topLeftCell="C8" activePane="bottomRight" state="frozen"/>
      <selection sqref="A1:XFD1048576"/>
      <selection pane="topRight" sqref="A1:XFD1048576"/>
      <selection pane="bottomLeft" sqref="A1:XFD1048576"/>
      <selection pane="bottomRight" activeCell="R33" sqref="R33"/>
    </sheetView>
  </sheetViews>
  <sheetFormatPr defaultRowHeight="12.75" customHeight="1"/>
  <cols>
    <col min="1" max="1" width="1" customWidth="1"/>
    <col min="2" max="2" width="49.7109375" customWidth="1"/>
    <col min="3" max="4" width="12" customWidth="1"/>
    <col min="5" max="5" width="12" style="1" customWidth="1"/>
    <col min="6" max="13" width="11.42578125" customWidth="1"/>
    <col min="14" max="14" width="3" customWidth="1"/>
  </cols>
  <sheetData>
    <row r="1" spans="1:14" ht="15" customHeight="1">
      <c r="A1" s="3"/>
      <c r="B1" s="4"/>
      <c r="C1" s="3"/>
      <c r="D1" s="3"/>
      <c r="E1" s="5"/>
      <c r="F1" s="3"/>
      <c r="G1" s="3"/>
      <c r="H1" s="3"/>
      <c r="I1" s="3"/>
      <c r="J1" s="3"/>
      <c r="K1" s="3"/>
      <c r="L1" s="3"/>
      <c r="M1" s="3"/>
      <c r="N1" s="3"/>
    </row>
    <row r="2" spans="1:14" ht="30.75" customHeight="1">
      <c r="A2" s="361" t="s">
        <v>12</v>
      </c>
      <c r="B2" s="361"/>
      <c r="C2" s="361"/>
      <c r="D2" s="361"/>
      <c r="E2" s="361"/>
      <c r="F2" s="361"/>
      <c r="G2" s="361"/>
      <c r="H2" s="361"/>
      <c r="I2" s="361"/>
      <c r="J2" s="361"/>
      <c r="K2" s="361"/>
      <c r="L2" s="361"/>
      <c r="M2" s="361"/>
      <c r="N2" s="69"/>
    </row>
    <row r="3" spans="1:14" ht="25.5" customHeight="1">
      <c r="A3" s="3"/>
      <c r="B3" s="3"/>
      <c r="C3" s="3"/>
      <c r="D3" s="3"/>
      <c r="E3" s="5"/>
      <c r="F3" s="3"/>
      <c r="G3" s="3"/>
      <c r="H3" s="3"/>
      <c r="I3" s="3"/>
      <c r="J3" s="3"/>
      <c r="K3" s="3"/>
      <c r="L3" s="3"/>
      <c r="M3" s="3"/>
      <c r="N3" s="3"/>
    </row>
    <row r="4" spans="1:14" ht="12.75" customHeight="1" thickBot="1">
      <c r="A4" s="3"/>
      <c r="B4" s="6" t="s">
        <v>8</v>
      </c>
      <c r="C4" s="3"/>
      <c r="D4" s="3"/>
      <c r="E4" s="5"/>
      <c r="F4" s="3"/>
      <c r="G4" s="3"/>
      <c r="H4" s="3"/>
      <c r="I4" s="3"/>
      <c r="J4" s="3"/>
      <c r="K4" s="3"/>
      <c r="L4" s="3"/>
      <c r="M4" s="3"/>
      <c r="N4" s="3"/>
    </row>
    <row r="5" spans="1:14" s="14" customFormat="1" ht="15" customHeight="1">
      <c r="A5" s="7"/>
      <c r="B5" s="7"/>
      <c r="C5" s="172" t="s">
        <v>220</v>
      </c>
      <c r="D5" s="173"/>
      <c r="E5" s="12" t="s">
        <v>3</v>
      </c>
      <c r="F5" s="13" t="s">
        <v>47</v>
      </c>
      <c r="G5" s="13" t="s">
        <v>62</v>
      </c>
      <c r="H5" s="13" t="s">
        <v>64</v>
      </c>
      <c r="I5" s="13" t="s">
        <v>65</v>
      </c>
      <c r="J5" s="13" t="s">
        <v>47</v>
      </c>
      <c r="K5" s="13" t="s">
        <v>62</v>
      </c>
      <c r="L5" s="13" t="s">
        <v>64</v>
      </c>
      <c r="M5" s="153" t="s">
        <v>65</v>
      </c>
      <c r="N5" s="8"/>
    </row>
    <row r="6" spans="1:14" s="14" customFormat="1" ht="15" customHeight="1">
      <c r="A6" s="7"/>
      <c r="B6" s="15" t="s">
        <v>5</v>
      </c>
      <c r="C6" s="144">
        <v>2015</v>
      </c>
      <c r="D6" s="145">
        <v>2014</v>
      </c>
      <c r="E6" s="28" t="s">
        <v>6</v>
      </c>
      <c r="F6" s="13" t="s">
        <v>63</v>
      </c>
      <c r="G6" s="13" t="s">
        <v>63</v>
      </c>
      <c r="H6" s="13" t="s">
        <v>63</v>
      </c>
      <c r="I6" s="13" t="s">
        <v>63</v>
      </c>
      <c r="J6" s="13">
        <v>2015</v>
      </c>
      <c r="K6" s="13">
        <v>2015</v>
      </c>
      <c r="L6" s="13">
        <v>2015</v>
      </c>
      <c r="M6" s="154">
        <v>2015</v>
      </c>
      <c r="N6" s="8"/>
    </row>
    <row r="7" spans="1:14" s="14" customFormat="1" ht="6" customHeight="1">
      <c r="A7" s="19"/>
      <c r="B7" s="20"/>
      <c r="C7" s="21"/>
      <c r="D7" s="22"/>
      <c r="E7" s="24"/>
      <c r="F7" s="25"/>
      <c r="G7" s="25"/>
      <c r="H7" s="25"/>
      <c r="I7" s="25"/>
      <c r="J7" s="25"/>
      <c r="K7" s="25"/>
      <c r="L7" s="25"/>
      <c r="M7" s="155"/>
      <c r="N7" s="27"/>
    </row>
    <row r="8" spans="1:14" s="14" customFormat="1" ht="19.5" customHeight="1">
      <c r="A8" s="7"/>
      <c r="B8" s="29" t="s">
        <v>66</v>
      </c>
      <c r="C8" s="98">
        <v>245.184</v>
      </c>
      <c r="D8" s="99">
        <v>228.24700000000001</v>
      </c>
      <c r="E8" s="60">
        <v>7.4204699295061793E-2</v>
      </c>
      <c r="F8" s="99">
        <v>58.332999999999998</v>
      </c>
      <c r="G8" s="99">
        <v>57.606999999999999</v>
      </c>
      <c r="H8" s="99">
        <v>56.432000000000002</v>
      </c>
      <c r="I8" s="99">
        <v>55.875</v>
      </c>
      <c r="J8" s="99">
        <v>57.585999999999999</v>
      </c>
      <c r="K8" s="99">
        <v>60.518000000000001</v>
      </c>
      <c r="L8" s="99">
        <v>63.856000000000002</v>
      </c>
      <c r="M8" s="156">
        <v>63.223999999999997</v>
      </c>
      <c r="N8" s="32"/>
    </row>
    <row r="9" spans="1:14" s="14" customFormat="1" ht="19.5" customHeight="1">
      <c r="A9" s="7"/>
      <c r="B9" s="29" t="s">
        <v>67</v>
      </c>
      <c r="C9" s="98">
        <v>0</v>
      </c>
      <c r="D9" s="99">
        <v>0</v>
      </c>
      <c r="E9" s="60" t="s">
        <v>26</v>
      </c>
      <c r="F9" s="99">
        <v>0</v>
      </c>
      <c r="G9" s="99">
        <v>0</v>
      </c>
      <c r="H9" s="99">
        <v>0</v>
      </c>
      <c r="I9" s="99">
        <v>0</v>
      </c>
      <c r="J9" s="99">
        <v>0</v>
      </c>
      <c r="K9" s="99">
        <v>0</v>
      </c>
      <c r="L9" s="99">
        <v>0</v>
      </c>
      <c r="M9" s="156">
        <v>0</v>
      </c>
      <c r="N9" s="32"/>
    </row>
    <row r="10" spans="1:14" s="14" customFormat="1" ht="19.5" customHeight="1">
      <c r="A10" s="7"/>
      <c r="B10" s="29" t="s">
        <v>68</v>
      </c>
      <c r="C10" s="98">
        <v>247.874</v>
      </c>
      <c r="D10" s="99">
        <v>195.464</v>
      </c>
      <c r="E10" s="60">
        <v>0.26813121597838996</v>
      </c>
      <c r="F10" s="99">
        <v>47.658999999999999</v>
      </c>
      <c r="G10" s="99">
        <v>49.244</v>
      </c>
      <c r="H10" s="99">
        <v>45.756999999999998</v>
      </c>
      <c r="I10" s="99">
        <v>52.804000000000002</v>
      </c>
      <c r="J10" s="99">
        <v>61.615000000000002</v>
      </c>
      <c r="K10" s="99">
        <v>62.871000000000002</v>
      </c>
      <c r="L10" s="99">
        <v>60.969000000000001</v>
      </c>
      <c r="M10" s="156">
        <v>62.418999999999997</v>
      </c>
      <c r="N10" s="32"/>
    </row>
    <row r="11" spans="1:14" s="14" customFormat="1" ht="19.5" customHeight="1">
      <c r="A11" s="7"/>
      <c r="B11" s="29" t="s">
        <v>69</v>
      </c>
      <c r="C11" s="98">
        <v>53.866</v>
      </c>
      <c r="D11" s="99">
        <v>29.875</v>
      </c>
      <c r="E11" s="60">
        <v>0.80304602510460255</v>
      </c>
      <c r="F11" s="99">
        <v>7.0789999999999997</v>
      </c>
      <c r="G11" s="99">
        <v>5.944</v>
      </c>
      <c r="H11" s="99">
        <v>6.5220000000000002</v>
      </c>
      <c r="I11" s="99">
        <v>10.33</v>
      </c>
      <c r="J11" s="99">
        <v>17.059000000000001</v>
      </c>
      <c r="K11" s="99">
        <v>11.015000000000001</v>
      </c>
      <c r="L11" s="99">
        <v>13.206</v>
      </c>
      <c r="M11" s="156">
        <v>12.586</v>
      </c>
      <c r="N11" s="32"/>
    </row>
    <row r="12" spans="1:14" s="14" customFormat="1" ht="19.5" customHeight="1">
      <c r="A12" s="7"/>
      <c r="B12" s="29" t="s">
        <v>70</v>
      </c>
      <c r="C12" s="98">
        <v>-2.9710000000000001</v>
      </c>
      <c r="D12" s="99">
        <v>-2.5939999999999999</v>
      </c>
      <c r="E12" s="60">
        <v>0.14533538936006174</v>
      </c>
      <c r="F12" s="99">
        <v>-4.1000000000000002E-2</v>
      </c>
      <c r="G12" s="99">
        <v>3.6999999999999998E-2</v>
      </c>
      <c r="H12" s="99">
        <v>-1.3029999999999999</v>
      </c>
      <c r="I12" s="99">
        <v>-1.2869999999999999</v>
      </c>
      <c r="J12" s="99">
        <v>0.35699999999999998</v>
      </c>
      <c r="K12" s="99">
        <v>-3.4470000000000001</v>
      </c>
      <c r="L12" s="99">
        <v>1.6020000000000001</v>
      </c>
      <c r="M12" s="156">
        <v>-1.4830000000000001</v>
      </c>
      <c r="N12" s="32"/>
    </row>
    <row r="13" spans="1:14" s="37" customFormat="1" ht="19.5" customHeight="1">
      <c r="A13" s="33"/>
      <c r="B13" s="34" t="s">
        <v>71</v>
      </c>
      <c r="C13" s="100">
        <v>543.95299999999997</v>
      </c>
      <c r="D13" s="55">
        <v>450.99200000000002</v>
      </c>
      <c r="E13" s="86">
        <v>0.20612560754957943</v>
      </c>
      <c r="F13" s="55">
        <v>113.03</v>
      </c>
      <c r="G13" s="55">
        <v>112.83199999999999</v>
      </c>
      <c r="H13" s="55">
        <v>107.408</v>
      </c>
      <c r="I13" s="55">
        <v>117.72199999999999</v>
      </c>
      <c r="J13" s="55">
        <v>136.61699999999999</v>
      </c>
      <c r="K13" s="55">
        <v>130.95699999999999</v>
      </c>
      <c r="L13" s="55">
        <v>139.63300000000001</v>
      </c>
      <c r="M13" s="157">
        <v>136.74600000000001</v>
      </c>
      <c r="N13" s="13"/>
    </row>
    <row r="14" spans="1:14" s="14" customFormat="1" ht="19.5" customHeight="1">
      <c r="A14" s="7"/>
      <c r="B14" s="29" t="s">
        <v>72</v>
      </c>
      <c r="C14" s="98">
        <v>-75.049000000000007</v>
      </c>
      <c r="D14" s="99">
        <v>-69.150000000000006</v>
      </c>
      <c r="E14" s="60">
        <v>8.5307302964569676E-2</v>
      </c>
      <c r="F14" s="99">
        <v>-15.769</v>
      </c>
      <c r="G14" s="99">
        <v>-16.064</v>
      </c>
      <c r="H14" s="99">
        <v>-18.032</v>
      </c>
      <c r="I14" s="99">
        <v>-19.285</v>
      </c>
      <c r="J14" s="99">
        <v>-18.384</v>
      </c>
      <c r="K14" s="99">
        <v>-18.797000000000001</v>
      </c>
      <c r="L14" s="99">
        <v>-18.984000000000002</v>
      </c>
      <c r="M14" s="156">
        <v>-18.884</v>
      </c>
      <c r="N14" s="32"/>
    </row>
    <row r="15" spans="1:14" s="14" customFormat="1" ht="19.5" customHeight="1">
      <c r="A15" s="7"/>
      <c r="B15" s="29" t="s">
        <v>73</v>
      </c>
      <c r="C15" s="98">
        <v>-232.86599999999999</v>
      </c>
      <c r="D15" s="99">
        <v>-211.31099999999998</v>
      </c>
      <c r="E15" s="60">
        <v>0.10200604795774959</v>
      </c>
      <c r="F15" s="99">
        <v>-52.731999999999999</v>
      </c>
      <c r="G15" s="99">
        <v>-55.824999999999996</v>
      </c>
      <c r="H15" s="99">
        <v>-50.442</v>
      </c>
      <c r="I15" s="99">
        <v>-52.312000000000005</v>
      </c>
      <c r="J15" s="99">
        <v>-60.4</v>
      </c>
      <c r="K15" s="99">
        <v>-60.134999999999998</v>
      </c>
      <c r="L15" s="99">
        <v>-53.096000000000004</v>
      </c>
      <c r="M15" s="156">
        <v>-59.234999999999999</v>
      </c>
      <c r="N15" s="32"/>
    </row>
    <row r="16" spans="1:14" s="14" customFormat="1" ht="19.5" customHeight="1">
      <c r="A16" s="7"/>
      <c r="B16" s="29" t="s">
        <v>74</v>
      </c>
      <c r="C16" s="98">
        <v>84.346000000000004</v>
      </c>
      <c r="D16" s="99">
        <v>77.17</v>
      </c>
      <c r="E16" s="60">
        <v>9.2989503693144959E-2</v>
      </c>
      <c r="F16" s="99">
        <v>18.806999999999999</v>
      </c>
      <c r="G16" s="99">
        <v>18.736000000000001</v>
      </c>
      <c r="H16" s="99">
        <v>19.207999999999998</v>
      </c>
      <c r="I16" s="99">
        <v>20.419</v>
      </c>
      <c r="J16" s="99">
        <v>21.010999999999999</v>
      </c>
      <c r="K16" s="99">
        <v>21.376999999999999</v>
      </c>
      <c r="L16" s="99">
        <v>20.231000000000002</v>
      </c>
      <c r="M16" s="156">
        <v>21.727</v>
      </c>
      <c r="N16" s="32"/>
    </row>
    <row r="17" spans="1:14" s="14" customFormat="1" ht="19.5" customHeight="1">
      <c r="A17" s="7"/>
      <c r="B17" s="29" t="s">
        <v>75</v>
      </c>
      <c r="C17" s="98">
        <v>-8.9540000000000006</v>
      </c>
      <c r="D17" s="99">
        <v>-8.8160000000000007</v>
      </c>
      <c r="E17" s="60">
        <v>1.5653357531760337E-2</v>
      </c>
      <c r="F17" s="99">
        <v>-1.9079999999999999</v>
      </c>
      <c r="G17" s="99">
        <v>-2.0409999999999999</v>
      </c>
      <c r="H17" s="99">
        <v>-2.2330000000000001</v>
      </c>
      <c r="I17" s="99">
        <v>-2.6339999999999999</v>
      </c>
      <c r="J17" s="99">
        <v>-2.0270000000000001</v>
      </c>
      <c r="K17" s="99">
        <v>-2.1640000000000001</v>
      </c>
      <c r="L17" s="99">
        <v>-2.2109999999999999</v>
      </c>
      <c r="M17" s="156">
        <v>-2.552</v>
      </c>
      <c r="N17" s="32"/>
    </row>
    <row r="18" spans="1:14" s="37" customFormat="1" ht="19.5" customHeight="1">
      <c r="A18" s="33"/>
      <c r="B18" s="38" t="s">
        <v>76</v>
      </c>
      <c r="C18" s="100">
        <v>-232.523</v>
      </c>
      <c r="D18" s="55">
        <v>-212.107</v>
      </c>
      <c r="E18" s="86">
        <v>9.6253306114366888E-2</v>
      </c>
      <c r="F18" s="55">
        <v>-51.601999999999997</v>
      </c>
      <c r="G18" s="55">
        <v>-55.194000000000003</v>
      </c>
      <c r="H18" s="55">
        <v>-51.499000000000002</v>
      </c>
      <c r="I18" s="55">
        <v>-53.811999999999998</v>
      </c>
      <c r="J18" s="55">
        <v>-59.8</v>
      </c>
      <c r="K18" s="55">
        <v>-59.719000000000001</v>
      </c>
      <c r="L18" s="55">
        <v>-54.06</v>
      </c>
      <c r="M18" s="157">
        <v>-58.944000000000003</v>
      </c>
      <c r="N18" s="13"/>
    </row>
    <row r="19" spans="1:14" s="37" customFormat="1" ht="19.5" customHeight="1">
      <c r="A19" s="33"/>
      <c r="B19" s="38" t="s">
        <v>77</v>
      </c>
      <c r="C19" s="100">
        <v>311.43</v>
      </c>
      <c r="D19" s="55">
        <v>238.88499999999999</v>
      </c>
      <c r="E19" s="86">
        <v>0.30368168784143013</v>
      </c>
      <c r="F19" s="55">
        <v>61.427999999999997</v>
      </c>
      <c r="G19" s="55">
        <v>57.637999999999998</v>
      </c>
      <c r="H19" s="55">
        <v>55.908999999999999</v>
      </c>
      <c r="I19" s="55">
        <v>63.91</v>
      </c>
      <c r="J19" s="55">
        <v>76.816999999999993</v>
      </c>
      <c r="K19" s="55">
        <v>71.238</v>
      </c>
      <c r="L19" s="55">
        <v>85.572999999999993</v>
      </c>
      <c r="M19" s="157">
        <v>77.802000000000007</v>
      </c>
      <c r="N19" s="13"/>
    </row>
    <row r="20" spans="1:14" s="14" customFormat="1" ht="19.5" customHeight="1">
      <c r="A20" s="7"/>
      <c r="B20" s="39" t="s">
        <v>78</v>
      </c>
      <c r="C20" s="98">
        <v>-6.7060000000000004</v>
      </c>
      <c r="D20" s="99">
        <v>-3.1789999999999998</v>
      </c>
      <c r="E20" s="60">
        <v>1.1094683862849957</v>
      </c>
      <c r="F20" s="99">
        <v>-0.46500000000000002</v>
      </c>
      <c r="G20" s="99">
        <v>-0.82599999999999996</v>
      </c>
      <c r="H20" s="99">
        <v>-0.68500000000000005</v>
      </c>
      <c r="I20" s="99">
        <v>-1.2030000000000001</v>
      </c>
      <c r="J20" s="99">
        <v>-1.583</v>
      </c>
      <c r="K20" s="99">
        <v>-1.1100000000000001</v>
      </c>
      <c r="L20" s="99">
        <v>-1.4370000000000001</v>
      </c>
      <c r="M20" s="156">
        <v>-2.5760000000000001</v>
      </c>
      <c r="N20" s="32"/>
    </row>
    <row r="21" spans="1:14" s="37" customFormat="1" ht="19.5" customHeight="1">
      <c r="A21" s="33"/>
      <c r="B21" s="38" t="s">
        <v>79</v>
      </c>
      <c r="C21" s="100">
        <v>304.72399999999999</v>
      </c>
      <c r="D21" s="55">
        <v>235.70599999999999</v>
      </c>
      <c r="E21" s="86">
        <v>0.29281392921690585</v>
      </c>
      <c r="F21" s="55">
        <v>60.963000000000001</v>
      </c>
      <c r="G21" s="55">
        <v>56.811999999999998</v>
      </c>
      <c r="H21" s="55">
        <v>55.223999999999997</v>
      </c>
      <c r="I21" s="55">
        <v>62.707000000000001</v>
      </c>
      <c r="J21" s="55">
        <v>75.233999999999995</v>
      </c>
      <c r="K21" s="55">
        <v>70.128</v>
      </c>
      <c r="L21" s="55">
        <v>84.135999999999996</v>
      </c>
      <c r="M21" s="157">
        <v>75.225999999999999</v>
      </c>
      <c r="N21" s="13"/>
    </row>
    <row r="22" spans="1:14" s="14" customFormat="1" ht="19.5" customHeight="1">
      <c r="A22" s="7"/>
      <c r="B22" s="29" t="s">
        <v>188</v>
      </c>
      <c r="C22" s="98">
        <v>-15.714</v>
      </c>
      <c r="D22" s="99">
        <v>-6.1210000000000004</v>
      </c>
      <c r="E22" s="60" t="s">
        <v>26</v>
      </c>
      <c r="F22" s="99">
        <v>-3.3730000000000002</v>
      </c>
      <c r="G22" s="99">
        <v>0.42199999999999999</v>
      </c>
      <c r="H22" s="99">
        <v>-0.67700000000000005</v>
      </c>
      <c r="I22" s="99">
        <v>-2.4929999999999999</v>
      </c>
      <c r="J22" s="99">
        <v>-3.1150000000000002</v>
      </c>
      <c r="K22" s="99">
        <v>-0.81399999999999995</v>
      </c>
      <c r="L22" s="99">
        <v>-1.3109999999999999</v>
      </c>
      <c r="M22" s="156">
        <v>-10.474</v>
      </c>
      <c r="N22" s="32"/>
    </row>
    <row r="23" spans="1:14" s="14" customFormat="1" ht="19.5" customHeight="1">
      <c r="A23" s="7"/>
      <c r="B23" s="239" t="s">
        <v>189</v>
      </c>
      <c r="C23" s="98">
        <v>-4.6909999999999998</v>
      </c>
      <c r="D23" s="99">
        <v>-1.4159999999999999</v>
      </c>
      <c r="E23" s="60" t="s">
        <v>26</v>
      </c>
      <c r="F23" s="99">
        <v>0</v>
      </c>
      <c r="G23" s="99">
        <v>0</v>
      </c>
      <c r="H23" s="99">
        <v>-1.4159999999999999</v>
      </c>
      <c r="I23" s="99">
        <v>0</v>
      </c>
      <c r="J23" s="99">
        <v>0</v>
      </c>
      <c r="K23" s="99">
        <v>-3</v>
      </c>
      <c r="L23" s="99">
        <v>0</v>
      </c>
      <c r="M23" s="156">
        <v>-1.6910000000000001</v>
      </c>
      <c r="N23" s="32"/>
    </row>
    <row r="24" spans="1:14" s="14" customFormat="1" ht="19.5" customHeight="1">
      <c r="A24" s="7"/>
      <c r="B24" s="29" t="s">
        <v>81</v>
      </c>
      <c r="C24" s="98">
        <v>-1.246</v>
      </c>
      <c r="D24" s="99">
        <v>-1E-3</v>
      </c>
      <c r="E24" s="60" t="s">
        <v>26</v>
      </c>
      <c r="F24" s="99">
        <v>-1E-3</v>
      </c>
      <c r="G24" s="99">
        <v>-1E-3</v>
      </c>
      <c r="H24" s="99">
        <v>-1E-3</v>
      </c>
      <c r="I24" s="99">
        <v>2E-3</v>
      </c>
      <c r="J24" s="99">
        <v>0</v>
      </c>
      <c r="K24" s="99">
        <v>-1E-3</v>
      </c>
      <c r="L24" s="99">
        <v>0</v>
      </c>
      <c r="M24" s="156">
        <v>-1.2450000000000001</v>
      </c>
      <c r="N24" s="32"/>
    </row>
    <row r="25" spans="1:14" s="37" customFormat="1" ht="19.5" customHeight="1">
      <c r="A25" s="7"/>
      <c r="B25" s="29" t="s">
        <v>82</v>
      </c>
      <c r="C25" s="98">
        <v>-1E-3</v>
      </c>
      <c r="D25" s="99">
        <v>-4.0000000000000001E-3</v>
      </c>
      <c r="E25" s="60">
        <v>-0.75</v>
      </c>
      <c r="F25" s="99">
        <v>0</v>
      </c>
      <c r="G25" s="99">
        <v>0</v>
      </c>
      <c r="H25" s="99">
        <v>-4.0000000000000001E-3</v>
      </c>
      <c r="I25" s="99">
        <v>0</v>
      </c>
      <c r="J25" s="99">
        <v>0</v>
      </c>
      <c r="K25" s="99">
        <v>0</v>
      </c>
      <c r="L25" s="99">
        <v>0</v>
      </c>
      <c r="M25" s="156">
        <v>-1E-3</v>
      </c>
      <c r="N25" s="13"/>
    </row>
    <row r="26" spans="1:14" s="232" customFormat="1" ht="19.5" customHeight="1">
      <c r="A26" s="171"/>
      <c r="B26" s="38" t="s">
        <v>83</v>
      </c>
      <c r="C26" s="100">
        <v>287.76299999999998</v>
      </c>
      <c r="D26" s="55">
        <v>229.58</v>
      </c>
      <c r="E26" s="86">
        <v>0.2534323547347328</v>
      </c>
      <c r="F26" s="55">
        <v>57.588999999999999</v>
      </c>
      <c r="G26" s="55">
        <v>57.232999999999997</v>
      </c>
      <c r="H26" s="55">
        <v>54.542000000000002</v>
      </c>
      <c r="I26" s="55">
        <v>60.216000000000001</v>
      </c>
      <c r="J26" s="55">
        <v>72.119</v>
      </c>
      <c r="K26" s="55">
        <v>69.313000000000002</v>
      </c>
      <c r="L26" s="55">
        <v>82.825000000000003</v>
      </c>
      <c r="M26" s="157">
        <v>63.506</v>
      </c>
      <c r="N26" s="17"/>
    </row>
    <row r="27" spans="1:14" ht="15" customHeight="1" thickBot="1">
      <c r="A27" s="171"/>
      <c r="B27" s="38" t="s">
        <v>181</v>
      </c>
      <c r="C27" s="101">
        <v>124.94799999999999</v>
      </c>
      <c r="D27" s="102">
        <v>123.759</v>
      </c>
      <c r="E27" s="87">
        <v>9.6073820893833872E-3</v>
      </c>
      <c r="F27" s="55">
        <v>36.887</v>
      </c>
      <c r="G27" s="55">
        <v>36.981000000000002</v>
      </c>
      <c r="H27" s="55">
        <v>23.298999999999999</v>
      </c>
      <c r="I27" s="55">
        <v>26.591999999999999</v>
      </c>
      <c r="J27" s="55">
        <v>31.251000000000001</v>
      </c>
      <c r="K27" s="55">
        <v>30.033000000000001</v>
      </c>
      <c r="L27" s="253">
        <v>36.058999999999997</v>
      </c>
      <c r="M27" s="158">
        <v>27.605</v>
      </c>
      <c r="N27" s="42"/>
    </row>
    <row r="28" spans="1:14" ht="6.75" customHeight="1">
      <c r="A28" s="33"/>
      <c r="B28" s="38"/>
      <c r="C28" s="55"/>
      <c r="D28" s="55"/>
      <c r="E28" s="36"/>
      <c r="F28" s="55"/>
      <c r="G28" s="55"/>
      <c r="H28" s="55"/>
      <c r="I28" s="55"/>
      <c r="J28" s="99"/>
      <c r="K28" s="99"/>
      <c r="L28" s="55"/>
      <c r="M28" s="55"/>
      <c r="N28" s="42"/>
    </row>
    <row r="29" spans="1:14" ht="19.5" customHeight="1">
      <c r="A29" s="3"/>
      <c r="B29" s="2"/>
      <c r="C29" s="41"/>
      <c r="D29" s="41"/>
      <c r="E29" s="5"/>
      <c r="F29" s="41"/>
      <c r="G29" s="41"/>
      <c r="H29" s="41"/>
      <c r="I29" s="41"/>
      <c r="J29" s="55"/>
      <c r="K29" s="55"/>
      <c r="L29" s="41"/>
      <c r="M29" s="41"/>
      <c r="N29" s="42"/>
    </row>
    <row r="30" spans="1:14" ht="19.5" customHeight="1">
      <c r="A30" s="43" t="s">
        <v>97</v>
      </c>
      <c r="B30" s="44"/>
      <c r="C30" s="41"/>
      <c r="D30" s="41"/>
      <c r="E30" s="5"/>
      <c r="F30" s="41"/>
      <c r="G30" s="41"/>
      <c r="H30" s="41"/>
      <c r="I30" s="41"/>
      <c r="J30" s="99"/>
      <c r="K30" s="99"/>
      <c r="L30" s="41"/>
      <c r="M30" s="41"/>
      <c r="N30" s="42"/>
    </row>
    <row r="31" spans="1:14" ht="19.5" customHeight="1">
      <c r="A31" s="45"/>
      <c r="B31" s="38" t="s">
        <v>91</v>
      </c>
      <c r="C31" s="46">
        <v>0.42746891735131531</v>
      </c>
      <c r="D31" s="46">
        <v>0.47031211196650935</v>
      </c>
      <c r="E31" s="47">
        <v>-428.43194615194034</v>
      </c>
      <c r="F31" s="46">
        <v>0.45653366362912495</v>
      </c>
      <c r="G31" s="46">
        <v>0.48916973908111178</v>
      </c>
      <c r="H31" s="46">
        <v>0.47947080291970806</v>
      </c>
      <c r="I31" s="46">
        <v>0.45711082040740048</v>
      </c>
      <c r="J31" s="46">
        <v>0.43772004948139692</v>
      </c>
      <c r="K31" s="46">
        <v>0.45601991493390964</v>
      </c>
      <c r="L31" s="46">
        <v>0.38715776356591924</v>
      </c>
      <c r="M31" s="46">
        <v>0.43104734324952831</v>
      </c>
      <c r="N31" s="3"/>
    </row>
    <row r="32" spans="1:14" ht="19.5" customHeight="1">
      <c r="A32" s="45"/>
      <c r="B32" s="38" t="s">
        <v>92</v>
      </c>
      <c r="C32" s="48">
        <v>80.639888215269778</v>
      </c>
      <c r="D32" s="48">
        <v>46.512095760197155</v>
      </c>
      <c r="E32" s="47">
        <v>34.127792455072623</v>
      </c>
      <c r="F32" s="48">
        <v>28.388473364056988</v>
      </c>
      <c r="G32" s="48">
        <v>48.400257236233976</v>
      </c>
      <c r="H32" s="48">
        <v>39.245203025891094</v>
      </c>
      <c r="I32" s="48">
        <v>68.949558068008173</v>
      </c>
      <c r="J32" s="48">
        <v>84.852456292341643</v>
      </c>
      <c r="K32" s="48">
        <v>54.388403020516307</v>
      </c>
      <c r="L32" s="55">
        <v>66.824349500183388</v>
      </c>
      <c r="M32" s="55">
        <v>114.0275839631004</v>
      </c>
      <c r="N32" s="3"/>
    </row>
    <row r="33" spans="1:14" ht="19.5" customHeight="1">
      <c r="A33" s="43" t="s">
        <v>98</v>
      </c>
      <c r="B33" s="49"/>
      <c r="C33" s="51"/>
      <c r="D33" s="51"/>
      <c r="E33" s="51"/>
      <c r="F33" s="50"/>
      <c r="G33" s="50"/>
      <c r="H33" s="50"/>
      <c r="I33" s="50"/>
      <c r="J33" s="99"/>
      <c r="K33" s="99"/>
      <c r="L33" s="50"/>
      <c r="M33" s="50"/>
      <c r="N33" s="3"/>
    </row>
    <row r="34" spans="1:14" ht="19.5" customHeight="1">
      <c r="A34" s="52"/>
      <c r="B34" s="38" t="s">
        <v>94</v>
      </c>
      <c r="C34" s="55">
        <v>922.774</v>
      </c>
      <c r="D34" s="55">
        <v>695.59500000000003</v>
      </c>
      <c r="E34" s="36">
        <v>0.32659665466255494</v>
      </c>
      <c r="F34" s="55">
        <v>669.14099999999996</v>
      </c>
      <c r="G34" s="55">
        <v>696.14099999999996</v>
      </c>
      <c r="H34" s="55">
        <v>700.20799999999997</v>
      </c>
      <c r="I34" s="55">
        <v>695.59500000000003</v>
      </c>
      <c r="J34" s="55">
        <v>796.87800000000004</v>
      </c>
      <c r="K34" s="55">
        <v>835.82299999999998</v>
      </c>
      <c r="L34" s="55">
        <v>884.50800000000004</v>
      </c>
      <c r="M34" s="55">
        <v>922.774</v>
      </c>
      <c r="N34" s="3"/>
    </row>
    <row r="35" spans="1:14" ht="19.5" customHeight="1">
      <c r="A35" s="52"/>
      <c r="B35" s="34" t="s">
        <v>99</v>
      </c>
      <c r="C35" s="55">
        <v>16083.965</v>
      </c>
      <c r="D35" s="55">
        <v>14253.746999999999</v>
      </c>
      <c r="E35" s="36">
        <v>0.12840258775464441</v>
      </c>
      <c r="F35" s="55">
        <v>13968.547</v>
      </c>
      <c r="G35" s="55">
        <v>14344.018</v>
      </c>
      <c r="H35" s="55">
        <v>14097.459000000001</v>
      </c>
      <c r="I35" s="55">
        <v>14253.746999999999</v>
      </c>
      <c r="J35" s="55">
        <v>14922.388999999999</v>
      </c>
      <c r="K35" s="55">
        <v>15553.627</v>
      </c>
      <c r="L35" s="55">
        <v>15311.109</v>
      </c>
      <c r="M35" s="55">
        <v>16083.965</v>
      </c>
      <c r="N35" s="3"/>
    </row>
    <row r="36" spans="1:14" ht="19.5" customHeight="1">
      <c r="A36" s="45"/>
      <c r="B36" s="38" t="s">
        <v>171</v>
      </c>
      <c r="C36" s="55">
        <v>1713.4580000000001</v>
      </c>
      <c r="D36" s="55">
        <v>1741.7539999999999</v>
      </c>
      <c r="E36" s="36">
        <v>-1.6245692560487801E-2</v>
      </c>
      <c r="F36" s="55">
        <v>1904.8209999999999</v>
      </c>
      <c r="G36" s="55">
        <v>1634.835</v>
      </c>
      <c r="H36" s="55">
        <v>1624.3805</v>
      </c>
      <c r="I36" s="55">
        <v>1741.7539999999999</v>
      </c>
      <c r="J36" s="55">
        <v>1735.2425000000001</v>
      </c>
      <c r="K36" s="55">
        <v>1721.9704999999999</v>
      </c>
      <c r="L36" s="55">
        <v>1710.8485000000001</v>
      </c>
      <c r="M36" s="55">
        <v>1713.4580000000001</v>
      </c>
      <c r="N36" s="3"/>
    </row>
    <row r="37" spans="1:14" s="58" customFormat="1" ht="19.5" customHeight="1">
      <c r="A37" s="43" t="s">
        <v>7</v>
      </c>
      <c r="B37" s="49"/>
      <c r="C37" s="55"/>
      <c r="D37" s="55"/>
      <c r="E37" s="54"/>
      <c r="F37" s="55"/>
      <c r="G37" s="55"/>
      <c r="H37" s="55"/>
      <c r="I37" s="55"/>
      <c r="J37" s="55"/>
      <c r="K37" s="55"/>
      <c r="L37" s="55"/>
      <c r="M37" s="55"/>
      <c r="N37" s="56"/>
    </row>
    <row r="38" spans="1:14" s="58" customFormat="1" ht="19.5" customHeight="1">
      <c r="A38" s="3"/>
      <c r="B38" s="34" t="s">
        <v>95</v>
      </c>
      <c r="C38" s="55">
        <v>1019.15</v>
      </c>
      <c r="D38" s="55">
        <v>973.61</v>
      </c>
      <c r="E38" s="36">
        <v>4.6774375776748256E-2</v>
      </c>
      <c r="F38" s="55">
        <v>934.89</v>
      </c>
      <c r="G38" s="55">
        <v>944.18</v>
      </c>
      <c r="H38" s="55">
        <v>953.41</v>
      </c>
      <c r="I38" s="55">
        <v>973.61</v>
      </c>
      <c r="J38" s="55">
        <v>989.58</v>
      </c>
      <c r="K38" s="55">
        <v>991.97</v>
      </c>
      <c r="L38" s="55">
        <v>1012.73</v>
      </c>
      <c r="M38" s="55">
        <v>1019.15</v>
      </c>
      <c r="N38" s="56"/>
    </row>
    <row r="39" spans="1:14" s="58" customFormat="1" ht="12.75" customHeight="1">
      <c r="A39" s="56"/>
      <c r="B39" s="56"/>
      <c r="C39" s="55"/>
      <c r="D39" s="55"/>
      <c r="E39" s="57"/>
      <c r="F39" s="56"/>
      <c r="G39" s="56"/>
      <c r="H39" s="56"/>
      <c r="I39" s="56"/>
      <c r="J39" s="56"/>
      <c r="K39" s="56"/>
      <c r="L39" s="56"/>
      <c r="M39" s="56"/>
      <c r="N39" s="56"/>
    </row>
    <row r="40" spans="1:14" s="58" customFormat="1" ht="12.75" customHeight="1">
      <c r="A40" s="56"/>
      <c r="B40" s="56"/>
      <c r="C40" s="55"/>
      <c r="D40" s="55"/>
      <c r="E40" s="55"/>
      <c r="F40" s="55"/>
      <c r="G40" s="55"/>
      <c r="H40" s="55"/>
      <c r="I40" s="55"/>
      <c r="J40" s="55"/>
      <c r="K40" s="55"/>
      <c r="L40" s="55"/>
      <c r="M40" s="55"/>
      <c r="N40" s="56"/>
    </row>
    <row r="41" spans="1:14" s="58" customFormat="1" ht="12.75" customHeight="1">
      <c r="A41" s="56"/>
      <c r="B41" s="56"/>
      <c r="C41" s="55"/>
      <c r="D41" s="55"/>
      <c r="E41" s="57"/>
      <c r="F41" s="56"/>
      <c r="G41" s="56"/>
      <c r="H41" s="56"/>
      <c r="I41" s="56"/>
      <c r="J41" s="56"/>
      <c r="K41" s="56"/>
      <c r="L41" s="56"/>
      <c r="M41" s="56"/>
      <c r="N41" s="56"/>
    </row>
    <row r="42" spans="1:14" ht="12.75" customHeight="1">
      <c r="C42" s="55"/>
      <c r="D42" s="55"/>
      <c r="G42" s="55"/>
      <c r="H42" s="55"/>
      <c r="I42" s="55"/>
      <c r="J42" s="55"/>
      <c r="K42" s="55"/>
      <c r="L42" s="55"/>
      <c r="M42" s="55"/>
    </row>
    <row r="43" spans="1:14" ht="12.75" customHeight="1">
      <c r="C43" s="55"/>
      <c r="D43" s="55"/>
      <c r="G43" s="55"/>
      <c r="H43" s="55"/>
      <c r="I43" s="55"/>
      <c r="J43" s="55"/>
      <c r="K43" s="55"/>
      <c r="L43" s="55"/>
      <c r="M43" s="55"/>
    </row>
    <row r="44" spans="1:14" ht="12.75" customHeight="1">
      <c r="C44" s="55"/>
      <c r="D44" s="55"/>
      <c r="G44" s="55"/>
      <c r="H44" s="55"/>
      <c r="I44" s="55"/>
      <c r="J44" s="55"/>
      <c r="K44" s="55"/>
      <c r="L44" s="55"/>
      <c r="M44" s="55"/>
    </row>
    <row r="46" spans="1:14" ht="12.75" customHeight="1">
      <c r="C46" s="55"/>
      <c r="D46" s="55"/>
      <c r="G46" s="55"/>
      <c r="H46" s="55"/>
      <c r="I46" s="55"/>
      <c r="J46" s="55"/>
      <c r="K46" s="55"/>
      <c r="L46" s="55"/>
      <c r="M46" s="55"/>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I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N47"/>
  <sheetViews>
    <sheetView showGridLines="0" zoomScaleNormal="100" workbookViewId="0">
      <pane xSplit="2" ySplit="7" topLeftCell="C26" activePane="bottomRight" state="frozen"/>
      <selection sqref="A1:XFD1048576"/>
      <selection pane="topRight" sqref="A1:XFD1048576"/>
      <selection pane="bottomLeft" sqref="A1:XFD1048576"/>
      <selection pane="bottomRight" activeCell="A49" sqref="A49:XFD76"/>
    </sheetView>
  </sheetViews>
  <sheetFormatPr defaultRowHeight="12.75" customHeight="1"/>
  <cols>
    <col min="1" max="1" width="1" customWidth="1"/>
    <col min="2" max="2" width="49.7109375" customWidth="1"/>
    <col min="3" max="4" width="12" customWidth="1"/>
    <col min="5" max="5" width="12" style="1" customWidth="1"/>
    <col min="6" max="13" width="11.42578125" customWidth="1"/>
    <col min="14" max="14" width="3" customWidth="1"/>
  </cols>
  <sheetData>
    <row r="1" spans="1:14" ht="15" customHeight="1">
      <c r="A1" s="3"/>
      <c r="B1" s="4"/>
      <c r="C1" s="3"/>
      <c r="D1" s="3"/>
      <c r="E1" s="5"/>
      <c r="F1" s="3"/>
      <c r="G1" s="3"/>
      <c r="H1" s="3"/>
      <c r="I1" s="3"/>
      <c r="J1" s="3"/>
      <c r="K1" s="3"/>
      <c r="L1" s="3"/>
      <c r="M1" s="3"/>
      <c r="N1" s="3"/>
    </row>
    <row r="2" spans="1:14" ht="30.75" customHeight="1">
      <c r="A2" s="361" t="s">
        <v>179</v>
      </c>
      <c r="B2" s="361"/>
      <c r="C2" s="361"/>
      <c r="D2" s="361"/>
      <c r="E2" s="361"/>
      <c r="F2" s="361"/>
      <c r="G2" s="361"/>
      <c r="H2" s="361"/>
      <c r="I2" s="361"/>
      <c r="J2" s="361"/>
      <c r="K2" s="361"/>
      <c r="L2" s="361"/>
      <c r="M2" s="361"/>
      <c r="N2" s="69"/>
    </row>
    <row r="3" spans="1:14" ht="25.5" customHeight="1">
      <c r="A3" s="3"/>
      <c r="B3" s="3"/>
      <c r="C3" s="3"/>
      <c r="D3" s="3"/>
      <c r="E3" s="5"/>
      <c r="F3" s="3"/>
      <c r="G3" s="3"/>
      <c r="H3" s="3"/>
      <c r="I3" s="3"/>
      <c r="J3" s="3"/>
      <c r="K3" s="3"/>
      <c r="L3" s="3"/>
      <c r="M3" s="3"/>
      <c r="N3" s="3"/>
    </row>
    <row r="4" spans="1:14" ht="12.75" customHeight="1" thickBot="1">
      <c r="A4" s="3"/>
      <c r="B4" s="6" t="s">
        <v>8</v>
      </c>
      <c r="C4" s="3"/>
      <c r="D4" s="3"/>
      <c r="E4" s="5"/>
      <c r="F4" s="3"/>
      <c r="G4" s="3"/>
      <c r="H4" s="3"/>
      <c r="I4" s="3"/>
      <c r="J4" s="3"/>
      <c r="K4" s="3"/>
      <c r="L4" s="3"/>
      <c r="M4" s="3"/>
      <c r="N4" s="3"/>
    </row>
    <row r="5" spans="1:14" s="14" customFormat="1" ht="15" customHeight="1">
      <c r="A5" s="7"/>
      <c r="B5" s="7"/>
      <c r="C5" s="9" t="s">
        <v>220</v>
      </c>
      <c r="D5" s="10"/>
      <c r="E5" s="12" t="s">
        <v>3</v>
      </c>
      <c r="F5" s="13" t="s">
        <v>47</v>
      </c>
      <c r="G5" s="13" t="s">
        <v>62</v>
      </c>
      <c r="H5" s="13" t="s">
        <v>64</v>
      </c>
      <c r="I5" s="13" t="s">
        <v>65</v>
      </c>
      <c r="J5" s="13" t="s">
        <v>47</v>
      </c>
      <c r="K5" s="13" t="s">
        <v>62</v>
      </c>
      <c r="L5" s="13" t="s">
        <v>64</v>
      </c>
      <c r="M5" s="153" t="s">
        <v>65</v>
      </c>
      <c r="N5" s="8"/>
    </row>
    <row r="6" spans="1:14" s="14" customFormat="1" ht="15" customHeight="1">
      <c r="A6" s="7"/>
      <c r="B6" s="15" t="s">
        <v>5</v>
      </c>
      <c r="C6" s="16">
        <v>2015</v>
      </c>
      <c r="D6" s="17">
        <v>2014</v>
      </c>
      <c r="E6" s="28" t="s">
        <v>6</v>
      </c>
      <c r="F6" s="13">
        <v>2014</v>
      </c>
      <c r="G6" s="13">
        <v>2014</v>
      </c>
      <c r="H6" s="13">
        <v>2014</v>
      </c>
      <c r="I6" s="13">
        <v>2014</v>
      </c>
      <c r="J6" s="13">
        <v>2015</v>
      </c>
      <c r="K6" s="13">
        <v>2015</v>
      </c>
      <c r="L6" s="13">
        <v>2015</v>
      </c>
      <c r="M6" s="154">
        <v>2015</v>
      </c>
      <c r="N6" s="8"/>
    </row>
    <row r="7" spans="1:14" s="14" customFormat="1" ht="6" customHeight="1">
      <c r="A7" s="19"/>
      <c r="B7" s="20"/>
      <c r="C7" s="21"/>
      <c r="D7" s="22"/>
      <c r="E7" s="24"/>
      <c r="F7" s="25"/>
      <c r="G7" s="25"/>
      <c r="H7" s="25"/>
      <c r="I7" s="25"/>
      <c r="J7" s="25"/>
      <c r="K7" s="25"/>
      <c r="L7" s="25"/>
      <c r="M7" s="155"/>
      <c r="N7" s="27"/>
    </row>
    <row r="8" spans="1:14" s="14" customFormat="1" ht="19.5" customHeight="1">
      <c r="A8" s="7"/>
      <c r="B8" s="29" t="s">
        <v>66</v>
      </c>
      <c r="C8" s="98">
        <v>-1500.362000000001</v>
      </c>
      <c r="D8" s="99">
        <v>-1463.7950000000001</v>
      </c>
      <c r="E8" s="60">
        <v>2.4980957032918472E-2</v>
      </c>
      <c r="F8" s="99">
        <v>-394.04499999999962</v>
      </c>
      <c r="G8" s="99">
        <v>-364.99799999999959</v>
      </c>
      <c r="H8" s="99">
        <v>-355.54699999999957</v>
      </c>
      <c r="I8" s="99">
        <v>-349.20499999999993</v>
      </c>
      <c r="J8" s="99">
        <v>-375.20300000000043</v>
      </c>
      <c r="K8" s="99">
        <v>-390.45600000000013</v>
      </c>
      <c r="L8" s="99">
        <v>-364.57900000000063</v>
      </c>
      <c r="M8" s="156">
        <v>-370.1239999999998</v>
      </c>
      <c r="N8" s="32"/>
    </row>
    <row r="9" spans="1:14" s="14" customFormat="1" ht="19.5" customHeight="1">
      <c r="A9" s="7"/>
      <c r="B9" s="29" t="s">
        <v>67</v>
      </c>
      <c r="C9" s="98">
        <v>196.96000000000004</v>
      </c>
      <c r="D9" s="99">
        <v>174.55199999999991</v>
      </c>
      <c r="E9" s="60">
        <v>0.12837435262844399</v>
      </c>
      <c r="F9" s="99">
        <v>14.162999999999997</v>
      </c>
      <c r="G9" s="99">
        <v>118.42500000000001</v>
      </c>
      <c r="H9" s="99">
        <v>20.15100000000001</v>
      </c>
      <c r="I9" s="99">
        <v>21.812999999999988</v>
      </c>
      <c r="J9" s="99">
        <v>5.1140000000000043</v>
      </c>
      <c r="K9" s="99">
        <v>117.50300000000001</v>
      </c>
      <c r="L9" s="99">
        <v>30.729000000000013</v>
      </c>
      <c r="M9" s="156">
        <v>43.614000000000004</v>
      </c>
      <c r="N9" s="32"/>
    </row>
    <row r="10" spans="1:14" s="14" customFormat="1" ht="19.5" customHeight="1">
      <c r="A10" s="7"/>
      <c r="B10" s="29" t="s">
        <v>68</v>
      </c>
      <c r="C10" s="98">
        <v>-102.51199999999972</v>
      </c>
      <c r="D10" s="99">
        <v>-21.347999999999047</v>
      </c>
      <c r="E10" s="60" t="s">
        <v>26</v>
      </c>
      <c r="F10" s="99">
        <v>-10.718000000000075</v>
      </c>
      <c r="G10" s="99">
        <v>-22.379999999999654</v>
      </c>
      <c r="H10" s="99">
        <v>-8.2549999999998818</v>
      </c>
      <c r="I10" s="99">
        <v>20.004999999999427</v>
      </c>
      <c r="J10" s="99">
        <v>-44.233000000000175</v>
      </c>
      <c r="K10" s="99">
        <v>-52.698000000000093</v>
      </c>
      <c r="L10" s="99">
        <v>-11.499000000000251</v>
      </c>
      <c r="M10" s="156">
        <v>5.9179999999998927</v>
      </c>
      <c r="N10" s="32"/>
    </row>
    <row r="11" spans="1:14" s="14" customFormat="1" ht="19.5" customHeight="1">
      <c r="A11" s="7"/>
      <c r="B11" s="29" t="s">
        <v>69</v>
      </c>
      <c r="C11" s="98">
        <v>97.163000000000238</v>
      </c>
      <c r="D11" s="99">
        <v>80.348999999999705</v>
      </c>
      <c r="E11" s="60">
        <v>0.20926209411443319</v>
      </c>
      <c r="F11" s="99">
        <v>7.5370000000000346</v>
      </c>
      <c r="G11" s="99">
        <v>-19.081000000000017</v>
      </c>
      <c r="H11" s="99">
        <v>70.773000000000025</v>
      </c>
      <c r="I11" s="99">
        <v>21.120000000000005</v>
      </c>
      <c r="J11" s="99">
        <v>104.74199999999985</v>
      </c>
      <c r="K11" s="99">
        <v>-65.427999999999997</v>
      </c>
      <c r="L11" s="99">
        <v>5.7030000000000314</v>
      </c>
      <c r="M11" s="156">
        <v>52.145999999999987</v>
      </c>
      <c r="N11" s="234"/>
    </row>
    <row r="12" spans="1:14" s="14" customFormat="1" ht="19.5" customHeight="1">
      <c r="A12" s="7"/>
      <c r="B12" s="29" t="s">
        <v>70</v>
      </c>
      <c r="C12" s="98">
        <v>1.1659999999999968</v>
      </c>
      <c r="D12" s="99">
        <v>43.330000000000013</v>
      </c>
      <c r="E12" s="60">
        <v>-0.97309023771059322</v>
      </c>
      <c r="F12" s="99">
        <v>17.49100000000001</v>
      </c>
      <c r="G12" s="99">
        <v>32.198000000000008</v>
      </c>
      <c r="H12" s="99">
        <v>24.059000000000001</v>
      </c>
      <c r="I12" s="99">
        <v>-30.417999999999992</v>
      </c>
      <c r="J12" s="99">
        <v>8.7400000000000055</v>
      </c>
      <c r="K12" s="99">
        <v>-26.938000000000002</v>
      </c>
      <c r="L12" s="99">
        <v>8.4780000000000157</v>
      </c>
      <c r="M12" s="156">
        <v>10.885999999999996</v>
      </c>
      <c r="N12" s="32"/>
    </row>
    <row r="13" spans="1:14" s="37" customFormat="1" ht="19.5" customHeight="1">
      <c r="A13" s="33"/>
      <c r="B13" s="34" t="s">
        <v>71</v>
      </c>
      <c r="C13" s="100">
        <v>-1307.5849999999991</v>
      </c>
      <c r="D13" s="55">
        <v>-1186.9119999999966</v>
      </c>
      <c r="E13" s="86">
        <v>0.10166971098110289</v>
      </c>
      <c r="F13" s="55">
        <v>-365.57199999999921</v>
      </c>
      <c r="G13" s="55">
        <v>-255.83600000000024</v>
      </c>
      <c r="H13" s="55">
        <v>-248.81900000000132</v>
      </c>
      <c r="I13" s="55">
        <v>-316.68499999999858</v>
      </c>
      <c r="J13" s="55">
        <v>-300.84000000000106</v>
      </c>
      <c r="K13" s="55">
        <v>-418.01700000000164</v>
      </c>
      <c r="L13" s="55">
        <v>-331.16799999999967</v>
      </c>
      <c r="M13" s="157">
        <v>-257.55999999999949</v>
      </c>
      <c r="N13" s="13"/>
    </row>
    <row r="14" spans="1:14" s="14" customFormat="1" ht="19.5" customHeight="1">
      <c r="A14" s="7"/>
      <c r="B14" s="29" t="s">
        <v>72</v>
      </c>
      <c r="C14" s="98">
        <v>-1222.8379999999997</v>
      </c>
      <c r="D14" s="99">
        <v>-1172.6849999999995</v>
      </c>
      <c r="E14" s="60">
        <v>4.2767665656165299E-2</v>
      </c>
      <c r="F14" s="99">
        <v>-294.1260000000002</v>
      </c>
      <c r="G14" s="99">
        <v>-290.46100000000001</v>
      </c>
      <c r="H14" s="99">
        <v>-298.61000000000013</v>
      </c>
      <c r="I14" s="99">
        <v>-289.48799999999937</v>
      </c>
      <c r="J14" s="99">
        <v>-316.596</v>
      </c>
      <c r="K14" s="99">
        <v>-314.64400000000023</v>
      </c>
      <c r="L14" s="99">
        <v>-309.26199999999994</v>
      </c>
      <c r="M14" s="156">
        <v>-282.33600000000047</v>
      </c>
      <c r="N14" s="32"/>
    </row>
    <row r="15" spans="1:14" s="14" customFormat="1" ht="19.5" customHeight="1">
      <c r="A15" s="7"/>
      <c r="B15" s="29" t="s">
        <v>73</v>
      </c>
      <c r="C15" s="98">
        <v>1092.1089999999995</v>
      </c>
      <c r="D15" s="99">
        <v>940.90399999999954</v>
      </c>
      <c r="E15" s="60">
        <v>0.16070183568142982</v>
      </c>
      <c r="F15" s="99">
        <v>257.17399999999998</v>
      </c>
      <c r="G15" s="99">
        <v>225.82099999999991</v>
      </c>
      <c r="H15" s="99">
        <v>243.43499999999995</v>
      </c>
      <c r="I15" s="99">
        <v>214.47499999999991</v>
      </c>
      <c r="J15" s="99">
        <v>278.11500000000001</v>
      </c>
      <c r="K15" s="99">
        <v>279.29300000000035</v>
      </c>
      <c r="L15" s="99">
        <v>280.63100000000009</v>
      </c>
      <c r="M15" s="156">
        <v>254.06999999999994</v>
      </c>
      <c r="N15" s="32"/>
    </row>
    <row r="16" spans="1:14" s="14" customFormat="1" ht="19.5" customHeight="1">
      <c r="A16" s="7"/>
      <c r="B16" s="29" t="s">
        <v>74</v>
      </c>
      <c r="C16" s="98">
        <v>74.070999999999799</v>
      </c>
      <c r="D16" s="99">
        <v>115.81599999999992</v>
      </c>
      <c r="E16" s="60">
        <v>-0.36044242591697306</v>
      </c>
      <c r="F16" s="99">
        <v>26.689000000000021</v>
      </c>
      <c r="G16" s="99">
        <v>31.941000000000031</v>
      </c>
      <c r="H16" s="99">
        <v>27.348999999999961</v>
      </c>
      <c r="I16" s="99">
        <v>29.836999999999989</v>
      </c>
      <c r="J16" s="99">
        <v>29.429999999999978</v>
      </c>
      <c r="K16" s="99">
        <v>28.711000000000013</v>
      </c>
      <c r="L16" s="99">
        <v>-9.8419999999999845</v>
      </c>
      <c r="M16" s="156">
        <v>25.771999999999991</v>
      </c>
      <c r="N16" s="32"/>
    </row>
    <row r="17" spans="1:14" s="14" customFormat="1" ht="19.5" customHeight="1">
      <c r="A17" s="7"/>
      <c r="B17" s="29" t="s">
        <v>75</v>
      </c>
      <c r="C17" s="98">
        <v>-588.40400000000011</v>
      </c>
      <c r="D17" s="99">
        <v>-538.63400000000001</v>
      </c>
      <c r="E17" s="60">
        <v>9.2400405470133951E-2</v>
      </c>
      <c r="F17" s="99">
        <v>-126.31999999999998</v>
      </c>
      <c r="G17" s="99">
        <v>-133.786</v>
      </c>
      <c r="H17" s="99">
        <v>-129.68799999999999</v>
      </c>
      <c r="I17" s="99">
        <v>-148.84</v>
      </c>
      <c r="J17" s="99">
        <v>-140.31200000000001</v>
      </c>
      <c r="K17" s="99">
        <v>-142.40999999999997</v>
      </c>
      <c r="L17" s="99">
        <v>-146.07599999999999</v>
      </c>
      <c r="M17" s="156">
        <v>-159.60599999999999</v>
      </c>
      <c r="N17" s="32"/>
    </row>
    <row r="18" spans="1:14" s="37" customFormat="1" ht="19.5" customHeight="1">
      <c r="A18" s="33"/>
      <c r="B18" s="38" t="s">
        <v>76</v>
      </c>
      <c r="C18" s="100">
        <v>-645.06099999999788</v>
      </c>
      <c r="D18" s="55">
        <v>-654.59500000000298</v>
      </c>
      <c r="E18" s="86">
        <v>-1.4564730864129793E-2</v>
      </c>
      <c r="F18" s="55">
        <v>-136.58299999999963</v>
      </c>
      <c r="G18" s="55">
        <v>-166.48499999999967</v>
      </c>
      <c r="H18" s="55">
        <v>-157.51400000000012</v>
      </c>
      <c r="I18" s="55">
        <v>-194.01300000000037</v>
      </c>
      <c r="J18" s="55">
        <v>-149.36299999999937</v>
      </c>
      <c r="K18" s="55">
        <v>-149.04599999999982</v>
      </c>
      <c r="L18" s="55">
        <v>-184.55000000000018</v>
      </c>
      <c r="M18" s="157">
        <v>-162.10200000000032</v>
      </c>
      <c r="N18" s="13"/>
    </row>
    <row r="19" spans="1:14" s="37" customFormat="1" ht="19.5" customHeight="1">
      <c r="A19" s="33"/>
      <c r="B19" s="38" t="s">
        <v>77</v>
      </c>
      <c r="C19" s="100">
        <v>-1952.6460000000006</v>
      </c>
      <c r="D19" s="55">
        <v>-1841.5069999999996</v>
      </c>
      <c r="E19" s="86">
        <v>6.035220067042979E-2</v>
      </c>
      <c r="F19" s="55">
        <v>-502.15499999999975</v>
      </c>
      <c r="G19" s="55">
        <v>-422.32100000000037</v>
      </c>
      <c r="H19" s="55">
        <v>-406.33300000000008</v>
      </c>
      <c r="I19" s="55">
        <v>-510.69800000000032</v>
      </c>
      <c r="J19" s="55">
        <v>-450.20300000000043</v>
      </c>
      <c r="K19" s="55">
        <v>-567.0630000000001</v>
      </c>
      <c r="L19" s="55">
        <v>-515.71799999999985</v>
      </c>
      <c r="M19" s="157">
        <v>-419.66200000000072</v>
      </c>
      <c r="N19" s="13"/>
    </row>
    <row r="20" spans="1:14" s="14" customFormat="1" ht="19.5" customHeight="1">
      <c r="A20" s="7"/>
      <c r="B20" s="39" t="s">
        <v>78</v>
      </c>
      <c r="C20" s="98">
        <v>-9.3230000000003201</v>
      </c>
      <c r="D20" s="99">
        <v>-23.283000000000357</v>
      </c>
      <c r="E20" s="60">
        <v>-0.59957909204139592</v>
      </c>
      <c r="F20" s="99">
        <v>4.6550000000000864</v>
      </c>
      <c r="G20" s="99">
        <v>4.0309999999999491</v>
      </c>
      <c r="H20" s="99">
        <v>-4.8410000000000082</v>
      </c>
      <c r="I20" s="99">
        <v>-27.128000000000156</v>
      </c>
      <c r="J20" s="99">
        <v>-1.5729999999998654</v>
      </c>
      <c r="K20" s="99">
        <v>0.125</v>
      </c>
      <c r="L20" s="99">
        <v>0.37699999999995271</v>
      </c>
      <c r="M20" s="156">
        <v>-8.2519999999999527</v>
      </c>
      <c r="N20" s="32"/>
    </row>
    <row r="21" spans="1:14" s="37" customFormat="1" ht="19.5" customHeight="1">
      <c r="A21" s="33"/>
      <c r="B21" s="38" t="s">
        <v>79</v>
      </c>
      <c r="C21" s="100">
        <v>-1961.969000000001</v>
      </c>
      <c r="D21" s="55">
        <v>-1864.79</v>
      </c>
      <c r="E21" s="86">
        <v>5.2112570316229068E-2</v>
      </c>
      <c r="F21" s="55">
        <v>-497.49999999999977</v>
      </c>
      <c r="G21" s="55">
        <v>-418.28999999999996</v>
      </c>
      <c r="H21" s="55">
        <v>-411.17399999999998</v>
      </c>
      <c r="I21" s="55">
        <v>-537.82600000000025</v>
      </c>
      <c r="J21" s="55">
        <v>-451.77600000000029</v>
      </c>
      <c r="K21" s="55">
        <v>-566.93799999999987</v>
      </c>
      <c r="L21" s="55">
        <v>-515.34100000000024</v>
      </c>
      <c r="M21" s="157">
        <v>-427.91400000000021</v>
      </c>
      <c r="N21" s="13"/>
    </row>
    <row r="22" spans="1:14" s="14" customFormat="1" ht="19.5" customHeight="1">
      <c r="A22" s="7"/>
      <c r="B22" s="29" t="s">
        <v>188</v>
      </c>
      <c r="C22" s="98">
        <v>-183.59799999999996</v>
      </c>
      <c r="D22" s="99">
        <v>-33.985000000000014</v>
      </c>
      <c r="E22" s="60" t="s">
        <v>26</v>
      </c>
      <c r="F22" s="99">
        <v>9.9999999997635314E-4</v>
      </c>
      <c r="G22" s="99">
        <v>-81.182000000000016</v>
      </c>
      <c r="H22" s="99">
        <v>16.926999999999964</v>
      </c>
      <c r="I22" s="99">
        <v>30.269000000000005</v>
      </c>
      <c r="J22" s="99">
        <v>-5.5129999999999768</v>
      </c>
      <c r="K22" s="99">
        <v>-58.659999999999968</v>
      </c>
      <c r="L22" s="99">
        <v>27.793000000000006</v>
      </c>
      <c r="M22" s="156">
        <v>-147.21799999999996</v>
      </c>
      <c r="N22" s="32"/>
    </row>
    <row r="23" spans="1:14" s="14" customFormat="1" ht="19.5" customHeight="1">
      <c r="A23" s="7"/>
      <c r="B23" s="239" t="s">
        <v>189</v>
      </c>
      <c r="C23" s="98">
        <v>-67.753999999999905</v>
      </c>
      <c r="D23" s="99">
        <v>0.41100000000000136</v>
      </c>
      <c r="E23" s="60" t="s">
        <v>26</v>
      </c>
      <c r="F23" s="99">
        <v>0.29999999999998295</v>
      </c>
      <c r="G23" s="99">
        <v>0</v>
      </c>
      <c r="H23" s="99">
        <v>-0.16900000000001114</v>
      </c>
      <c r="I23" s="99">
        <v>0.28000000000000114</v>
      </c>
      <c r="J23" s="99">
        <v>3.0000000000143245E-3</v>
      </c>
      <c r="K23" s="99">
        <v>-19.866000000000014</v>
      </c>
      <c r="L23" s="99">
        <v>0</v>
      </c>
      <c r="M23" s="156">
        <v>-47.891000000000076</v>
      </c>
      <c r="N23" s="32"/>
    </row>
    <row r="24" spans="1:14" s="14" customFormat="1" ht="19.5" customHeight="1">
      <c r="A24" s="7"/>
      <c r="B24" s="29" t="s">
        <v>81</v>
      </c>
      <c r="C24" s="98">
        <v>-93.408999999999992</v>
      </c>
      <c r="D24" s="99">
        <v>9.8710000000000022</v>
      </c>
      <c r="E24" s="60" t="s">
        <v>26</v>
      </c>
      <c r="F24" s="99">
        <v>-0.90000000000000036</v>
      </c>
      <c r="G24" s="99">
        <v>0.46300000000000097</v>
      </c>
      <c r="H24" s="99">
        <v>1.1239999999999997</v>
      </c>
      <c r="I24" s="99">
        <v>9.1840000000000046</v>
      </c>
      <c r="J24" s="99">
        <v>0.55600000000000005</v>
      </c>
      <c r="K24" s="99">
        <v>0.57999999999999963</v>
      </c>
      <c r="L24" s="99">
        <v>0.50799999999999912</v>
      </c>
      <c r="M24" s="156">
        <v>-95.053000000000054</v>
      </c>
      <c r="N24" s="32"/>
    </row>
    <row r="25" spans="1:14" s="14" customFormat="1" ht="19.5" customHeight="1">
      <c r="A25" s="7"/>
      <c r="B25" s="29" t="s">
        <v>82</v>
      </c>
      <c r="C25" s="98">
        <v>7.7179999999999973</v>
      </c>
      <c r="D25" s="99">
        <v>82.01400000000001</v>
      </c>
      <c r="E25" s="60">
        <v>-0.90589411563879341</v>
      </c>
      <c r="F25" s="99">
        <v>20.656000000000006</v>
      </c>
      <c r="G25" s="99">
        <v>128.68399999999997</v>
      </c>
      <c r="H25" s="99">
        <v>8.4619999999999962</v>
      </c>
      <c r="I25" s="99">
        <v>-75.787999999999997</v>
      </c>
      <c r="J25" s="99">
        <v>2.6190000000000007</v>
      </c>
      <c r="K25" s="99">
        <v>4.984</v>
      </c>
      <c r="L25" s="99">
        <v>7.9079999999999995</v>
      </c>
      <c r="M25" s="156">
        <v>-7.7929999999999922</v>
      </c>
      <c r="N25" s="32"/>
    </row>
    <row r="26" spans="1:14" s="37" customFormat="1" ht="19.5" customHeight="1">
      <c r="A26" s="33"/>
      <c r="B26" s="38" t="s">
        <v>83</v>
      </c>
      <c r="C26" s="100">
        <v>-2231.2580000000003</v>
      </c>
      <c r="D26" s="55">
        <v>-1806.8900000000003</v>
      </c>
      <c r="E26" s="86">
        <v>0.23486100426700007</v>
      </c>
      <c r="F26" s="55">
        <v>-477.74299999999994</v>
      </c>
      <c r="G26" s="55">
        <v>-370.32500000000005</v>
      </c>
      <c r="H26" s="55">
        <v>-384.66099999999983</v>
      </c>
      <c r="I26" s="55">
        <v>-574.16099999999994</v>
      </c>
      <c r="J26" s="55">
        <v>-454.11399999999981</v>
      </c>
      <c r="K26" s="55">
        <v>-620.03400000000033</v>
      </c>
      <c r="L26" s="55">
        <v>-479.13200000000018</v>
      </c>
      <c r="M26" s="157">
        <v>-677.97799999999972</v>
      </c>
      <c r="N26" s="13"/>
    </row>
    <row r="27" spans="1:14" s="232" customFormat="1" ht="19.5" customHeight="1" thickBot="1">
      <c r="A27" s="231"/>
      <c r="B27" s="38" t="s">
        <v>181</v>
      </c>
      <c r="C27" s="101">
        <v>-1640.6750000000002</v>
      </c>
      <c r="D27" s="102">
        <v>-1735.2850000000008</v>
      </c>
      <c r="E27" s="87">
        <v>-5.4521303417018219E-2</v>
      </c>
      <c r="F27" s="55">
        <v>-414.06999999999982</v>
      </c>
      <c r="G27" s="55">
        <v>-617.26499999999999</v>
      </c>
      <c r="H27" s="55">
        <v>-332.16500000000008</v>
      </c>
      <c r="I27" s="55">
        <v>-371.78499999999991</v>
      </c>
      <c r="J27" s="55">
        <v>-412.78700000000015</v>
      </c>
      <c r="K27" s="55">
        <v>-482.3589999999997</v>
      </c>
      <c r="L27" s="55">
        <v>-319.24000000000007</v>
      </c>
      <c r="M27" s="158">
        <v>-426.28899999999999</v>
      </c>
      <c r="N27" s="17"/>
    </row>
    <row r="28" spans="1:14" ht="9" customHeight="1">
      <c r="A28" s="3"/>
      <c r="B28" s="2"/>
      <c r="C28" s="41"/>
      <c r="D28" s="41"/>
      <c r="E28" s="5"/>
      <c r="F28" s="99"/>
      <c r="G28" s="41"/>
      <c r="H28" s="41"/>
      <c r="I28" s="41"/>
      <c r="J28" s="41"/>
      <c r="K28" s="41"/>
      <c r="L28" s="41"/>
      <c r="M28" s="41"/>
      <c r="N28" s="42"/>
    </row>
    <row r="29" spans="1:14" ht="19.5" customHeight="1">
      <c r="A29" s="43" t="s">
        <v>97</v>
      </c>
      <c r="B29" s="44"/>
      <c r="C29" s="41"/>
      <c r="D29" s="41"/>
      <c r="E29" s="5"/>
      <c r="F29" s="41"/>
      <c r="G29" s="41"/>
      <c r="H29" s="41"/>
      <c r="I29" s="41"/>
      <c r="J29" s="41"/>
      <c r="K29" s="41"/>
      <c r="L29" s="41"/>
      <c r="M29" s="41"/>
      <c r="N29" s="42"/>
    </row>
    <row r="30" spans="1:14" ht="19.5" customHeight="1">
      <c r="A30" s="45"/>
      <c r="B30" s="38" t="s">
        <v>91</v>
      </c>
      <c r="C30" s="46">
        <v>-0.49332242263409132</v>
      </c>
      <c r="D30" s="46">
        <v>-0.55151097975250474</v>
      </c>
      <c r="E30" s="47">
        <v>581.88557118413416</v>
      </c>
      <c r="F30" s="46">
        <v>-0.37361450001641244</v>
      </c>
      <c r="G30" s="46">
        <v>-0.65074891727512751</v>
      </c>
      <c r="H30" s="46">
        <v>-0.63304651172136894</v>
      </c>
      <c r="I30" s="46">
        <v>-0.6126371631116132</v>
      </c>
      <c r="J30" s="46">
        <v>-0.49648650445419112</v>
      </c>
      <c r="K30" s="46">
        <v>-0.35655487695476318</v>
      </c>
      <c r="L30" s="46">
        <v>-0.5572700260894784</v>
      </c>
      <c r="M30" s="46">
        <v>-0.62937567945333373</v>
      </c>
      <c r="N30" s="42"/>
    </row>
    <row r="31" spans="1:14">
      <c r="A31" s="45"/>
      <c r="B31" s="38" t="s">
        <v>92</v>
      </c>
      <c r="C31" s="48" t="s">
        <v>180</v>
      </c>
      <c r="D31" s="48" t="s">
        <v>180</v>
      </c>
      <c r="E31" s="48" t="s">
        <v>180</v>
      </c>
      <c r="F31" s="48" t="s">
        <v>180</v>
      </c>
      <c r="G31" s="48" t="s">
        <v>180</v>
      </c>
      <c r="H31" s="48" t="s">
        <v>180</v>
      </c>
      <c r="I31" s="48" t="s">
        <v>180</v>
      </c>
      <c r="J31" s="48" t="s">
        <v>180</v>
      </c>
      <c r="K31" s="48" t="s">
        <v>180</v>
      </c>
      <c r="L31" s="48" t="s">
        <v>180</v>
      </c>
      <c r="M31" s="48" t="s">
        <v>180</v>
      </c>
      <c r="N31" s="42"/>
    </row>
    <row r="32" spans="1:14" ht="19.5" customHeight="1">
      <c r="A32" s="43" t="s">
        <v>98</v>
      </c>
      <c r="B32" s="49"/>
      <c r="C32" s="51"/>
      <c r="D32" s="51"/>
      <c r="E32" s="51"/>
      <c r="F32" s="50"/>
      <c r="G32" s="50"/>
      <c r="H32" s="50"/>
      <c r="I32" s="50"/>
      <c r="J32" s="50"/>
      <c r="K32" s="50"/>
      <c r="L32" s="50"/>
      <c r="M32" s="50"/>
      <c r="N32" s="3"/>
    </row>
    <row r="33" spans="1:14" ht="19.5" customHeight="1">
      <c r="A33" s="52"/>
      <c r="B33" s="38" t="s">
        <v>94</v>
      </c>
      <c r="C33" s="55">
        <v>-7639.2279999999446</v>
      </c>
      <c r="D33" s="55">
        <v>-6708.4210000000312</v>
      </c>
      <c r="E33" s="36">
        <v>0.13875202525302299</v>
      </c>
      <c r="F33" s="55">
        <v>-5768.4949999999953</v>
      </c>
      <c r="G33" s="55">
        <v>-5831.7440000000643</v>
      </c>
      <c r="H33" s="55">
        <v>-5893.8459999999614</v>
      </c>
      <c r="I33" s="55">
        <v>-6708.4210000000312</v>
      </c>
      <c r="J33" s="55">
        <v>-6358.7240000000456</v>
      </c>
      <c r="K33" s="55">
        <v>-6560.5949999999721</v>
      </c>
      <c r="L33" s="55">
        <v>-6531.0499999999884</v>
      </c>
      <c r="M33" s="55">
        <v>-7639.2279999999446</v>
      </c>
      <c r="N33" s="3"/>
    </row>
    <row r="34" spans="1:14" ht="19.5" customHeight="1">
      <c r="A34" s="52"/>
      <c r="B34" s="34" t="s">
        <v>99</v>
      </c>
      <c r="C34" s="55">
        <v>67742.396999999997</v>
      </c>
      <c r="D34" s="55">
        <v>63207.610000000044</v>
      </c>
      <c r="E34" s="36">
        <v>7.1744320027287145E-2</v>
      </c>
      <c r="F34" s="55">
        <v>67539.53899999999</v>
      </c>
      <c r="G34" s="55">
        <v>70054.476000000024</v>
      </c>
      <c r="H34" s="55">
        <v>64759.028000000049</v>
      </c>
      <c r="I34" s="55">
        <v>63207.610000000044</v>
      </c>
      <c r="J34" s="55">
        <v>65015.310999999987</v>
      </c>
      <c r="K34" s="55">
        <v>65042.416000000027</v>
      </c>
      <c r="L34" s="55">
        <v>67703.163</v>
      </c>
      <c r="M34" s="55">
        <v>67742.396999999997</v>
      </c>
      <c r="N34" s="3"/>
    </row>
    <row r="35" spans="1:14" ht="19.5" customHeight="1">
      <c r="A35" s="45"/>
      <c r="B35" s="38" t="s">
        <v>171</v>
      </c>
      <c r="C35" s="55">
        <v>42689.021000000008</v>
      </c>
      <c r="D35" s="55">
        <v>44102.097000000009</v>
      </c>
      <c r="E35" s="36">
        <v>-3.2041016099529251E-2</v>
      </c>
      <c r="F35" s="55">
        <v>50949.903000000049</v>
      </c>
      <c r="G35" s="55">
        <v>49041.659500000009</v>
      </c>
      <c r="H35" s="55">
        <v>46015.745999999985</v>
      </c>
      <c r="I35" s="55">
        <v>44102.097000000009</v>
      </c>
      <c r="J35" s="55">
        <v>43270.668000000005</v>
      </c>
      <c r="K35" s="55">
        <v>43867.72100000002</v>
      </c>
      <c r="L35" s="55">
        <v>42724.999500000034</v>
      </c>
      <c r="M35" s="55">
        <v>42689.021000000008</v>
      </c>
      <c r="N35" s="3"/>
    </row>
    <row r="36" spans="1:14" ht="19.5" customHeight="1">
      <c r="A36" s="43" t="s">
        <v>7</v>
      </c>
      <c r="B36" s="49"/>
      <c r="C36" s="55"/>
      <c r="D36" s="55"/>
      <c r="E36" s="54"/>
      <c r="F36" s="55"/>
      <c r="G36" s="55"/>
      <c r="H36" s="55"/>
      <c r="I36" s="55"/>
      <c r="J36" s="55"/>
      <c r="K36" s="55"/>
      <c r="L36" s="55"/>
      <c r="M36" s="55"/>
      <c r="N36" s="3"/>
    </row>
    <row r="37" spans="1:14" ht="19.5" customHeight="1">
      <c r="A37" s="3"/>
      <c r="B37" s="34" t="s">
        <v>95</v>
      </c>
      <c r="C37" s="55">
        <v>16233.229999999996</v>
      </c>
      <c r="D37" s="55">
        <v>15714.64</v>
      </c>
      <c r="E37" s="36">
        <v>3.3000437808311078E-2</v>
      </c>
      <c r="F37" s="55">
        <v>15695.779999999999</v>
      </c>
      <c r="G37" s="55">
        <v>15846.460000000021</v>
      </c>
      <c r="H37" s="55">
        <v>16020.889999999985</v>
      </c>
      <c r="I37" s="55">
        <v>15714.64</v>
      </c>
      <c r="J37" s="55">
        <v>15836.830000000002</v>
      </c>
      <c r="K37" s="55">
        <v>15944.550000000003</v>
      </c>
      <c r="L37" s="55">
        <v>16033.099000000002</v>
      </c>
      <c r="M37" s="55">
        <v>16233.229999999996</v>
      </c>
      <c r="N37" s="3"/>
    </row>
    <row r="38" spans="1:14" s="58" customFormat="1">
      <c r="A38" s="56"/>
      <c r="B38" s="142"/>
      <c r="C38" s="48"/>
      <c r="D38" s="48"/>
      <c r="E38" s="56"/>
      <c r="F38" s="48"/>
      <c r="G38" s="48"/>
      <c r="H38" s="48"/>
      <c r="I38" s="48"/>
      <c r="J38" s="48"/>
      <c r="K38" s="48"/>
      <c r="L38" s="48"/>
      <c r="M38" s="48"/>
      <c r="N38" s="56"/>
    </row>
    <row r="39" spans="1:14" s="58" customFormat="1" ht="12.75" customHeight="1">
      <c r="A39" s="56"/>
      <c r="B39" s="59"/>
      <c r="C39" s="56"/>
      <c r="D39" s="56"/>
      <c r="E39" s="57"/>
      <c r="F39" s="56"/>
      <c r="G39" s="56"/>
      <c r="H39" s="56"/>
      <c r="I39" s="56"/>
      <c r="J39" s="56"/>
      <c r="K39" s="56"/>
      <c r="L39" s="56"/>
      <c r="M39" s="56"/>
      <c r="N39" s="56"/>
    </row>
    <row r="40" spans="1:14" s="58" customFormat="1" ht="12.75" customHeight="1">
      <c r="A40" s="56"/>
      <c r="B40" s="56"/>
      <c r="C40" s="55"/>
      <c r="D40" s="55"/>
      <c r="E40" s="57"/>
      <c r="F40" s="56"/>
      <c r="G40" s="56"/>
      <c r="H40" s="56"/>
      <c r="I40" s="56"/>
      <c r="J40" s="56"/>
      <c r="K40" s="56"/>
      <c r="L40" s="56"/>
      <c r="M40" s="56"/>
      <c r="N40" s="56"/>
    </row>
    <row r="41" spans="1:14" s="58" customFormat="1" ht="12.75" customHeight="1">
      <c r="A41" s="56"/>
      <c r="B41" s="56"/>
      <c r="C41" s="55"/>
      <c r="D41" s="55"/>
      <c r="E41" s="55"/>
      <c r="F41" s="55"/>
      <c r="G41" s="55"/>
      <c r="H41" s="55"/>
      <c r="I41" s="55"/>
      <c r="J41" s="55"/>
      <c r="K41" s="55"/>
      <c r="L41" s="55"/>
      <c r="M41" s="55"/>
      <c r="N41" s="56"/>
    </row>
    <row r="42" spans="1:14" s="58" customFormat="1" ht="12.75" customHeight="1">
      <c r="A42" s="56"/>
      <c r="B42" s="56"/>
      <c r="C42" s="55"/>
      <c r="D42" s="55"/>
      <c r="E42" s="57"/>
      <c r="F42" s="56"/>
      <c r="G42" s="56"/>
      <c r="H42" s="56"/>
      <c r="I42" s="56"/>
      <c r="J42" s="56"/>
      <c r="K42" s="56"/>
      <c r="L42" s="56"/>
      <c r="M42" s="56"/>
      <c r="N42" s="56"/>
    </row>
    <row r="43" spans="1:14" ht="12.75" customHeight="1">
      <c r="C43" s="55"/>
      <c r="D43" s="55"/>
      <c r="G43" s="55"/>
      <c r="H43" s="55"/>
      <c r="I43" s="55"/>
      <c r="J43" s="55"/>
      <c r="K43" s="55"/>
      <c r="L43" s="55"/>
      <c r="M43" s="55"/>
    </row>
    <row r="44" spans="1:14" ht="12.75" customHeight="1">
      <c r="C44" s="55"/>
      <c r="D44" s="55"/>
      <c r="G44" s="55"/>
      <c r="H44" s="55"/>
      <c r="I44" s="55"/>
      <c r="J44" s="55"/>
      <c r="K44" s="55"/>
      <c r="L44" s="55"/>
      <c r="M44" s="55"/>
    </row>
    <row r="45" spans="1:14" ht="12.75" customHeight="1">
      <c r="C45" s="55"/>
      <c r="D45" s="55"/>
      <c r="G45" s="55"/>
      <c r="H45" s="55"/>
      <c r="I45" s="55"/>
      <c r="J45" s="55"/>
      <c r="K45" s="55"/>
      <c r="L45" s="55"/>
      <c r="M45" s="55"/>
    </row>
    <row r="47" spans="1:14" ht="12.75" customHeight="1">
      <c r="C47" s="55"/>
      <c r="D47" s="55"/>
      <c r="G47" s="55"/>
      <c r="H47" s="55"/>
      <c r="I47" s="55"/>
      <c r="J47" s="55"/>
      <c r="K47" s="55"/>
      <c r="L47" s="55"/>
      <c r="M47" s="55"/>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P26"/>
  <sheetViews>
    <sheetView showGridLines="0" workbookViewId="0">
      <selection activeCell="C18" sqref="C18"/>
    </sheetView>
  </sheetViews>
  <sheetFormatPr defaultColWidth="33.7109375" defaultRowHeight="12.75"/>
  <cols>
    <col min="1" max="2" width="3.28515625" customWidth="1"/>
    <col min="3" max="3" width="51" customWidth="1"/>
    <col min="4" max="4" width="6.5703125" customWidth="1"/>
    <col min="5" max="5" width="33.7109375" customWidth="1"/>
    <col min="6" max="6" width="11" customWidth="1"/>
  </cols>
  <sheetData>
    <row r="1" spans="2:16" s="69" customFormat="1" ht="26.25">
      <c r="B1" s="359" t="s">
        <v>219</v>
      </c>
      <c r="C1" s="360"/>
      <c r="D1" s="360"/>
      <c r="E1" s="360"/>
      <c r="F1" s="68"/>
      <c r="G1" s="68"/>
    </row>
    <row r="2" spans="2:16" s="69" customFormat="1" ht="9.75" customHeight="1">
      <c r="B2" s="67"/>
      <c r="C2" s="70"/>
      <c r="D2" s="70"/>
      <c r="E2" s="70"/>
      <c r="F2" s="68"/>
      <c r="G2" s="68"/>
    </row>
    <row r="3" spans="2:16" ht="18.75" customHeight="1" thickBot="1">
      <c r="B3" s="71"/>
      <c r="C3" s="71" t="s">
        <v>17</v>
      </c>
      <c r="D3" s="71"/>
      <c r="E3" s="71"/>
    </row>
    <row r="4" spans="2:16" ht="6.75" customHeight="1" thickTop="1">
      <c r="C4" s="72"/>
      <c r="D4" s="72"/>
      <c r="E4" s="73"/>
    </row>
    <row r="5" spans="2:16" s="74" customFormat="1" ht="18.75" customHeight="1">
      <c r="C5" s="84" t="s">
        <v>18</v>
      </c>
      <c r="D5" s="75"/>
      <c r="E5" s="76">
        <v>1</v>
      </c>
      <c r="F5" s="77"/>
      <c r="G5" s="77"/>
      <c r="H5" s="77"/>
      <c r="I5" s="77"/>
      <c r="J5" s="77"/>
      <c r="K5" s="77"/>
      <c r="L5" s="77"/>
      <c r="M5" s="77"/>
      <c r="N5" s="77"/>
      <c r="O5" s="77"/>
      <c r="P5" s="77"/>
    </row>
    <row r="6" spans="2:16" s="74" customFormat="1" ht="18.75" customHeight="1">
      <c r="C6" s="84" t="s">
        <v>19</v>
      </c>
      <c r="D6" s="75"/>
      <c r="E6" s="76">
        <v>2</v>
      </c>
      <c r="F6" s="77"/>
      <c r="G6" s="77"/>
      <c r="H6" s="77"/>
      <c r="I6" s="77"/>
      <c r="J6" s="77"/>
      <c r="K6" s="77"/>
      <c r="L6" s="77"/>
      <c r="M6" s="77"/>
      <c r="N6" s="77"/>
      <c r="O6" s="77"/>
      <c r="P6" s="77"/>
    </row>
    <row r="7" spans="2:16" s="74" customFormat="1" ht="18.75" customHeight="1">
      <c r="C7" s="84" t="s">
        <v>207</v>
      </c>
      <c r="D7" s="75"/>
      <c r="E7" s="76">
        <v>3</v>
      </c>
      <c r="F7" s="77"/>
      <c r="G7" s="77"/>
      <c r="H7" s="77"/>
      <c r="I7" s="77"/>
      <c r="J7" s="77"/>
      <c r="K7" s="77"/>
      <c r="L7" s="77"/>
      <c r="M7" s="77"/>
      <c r="N7" s="77"/>
      <c r="O7" s="77"/>
      <c r="P7" s="77"/>
    </row>
    <row r="8" spans="2:16" s="74" customFormat="1" ht="18.75" customHeight="1">
      <c r="C8" s="84" t="s">
        <v>61</v>
      </c>
      <c r="D8" s="75"/>
      <c r="E8" s="76">
        <v>4</v>
      </c>
      <c r="F8" s="77"/>
      <c r="G8" s="77"/>
      <c r="H8" s="77"/>
      <c r="I8" s="77"/>
      <c r="J8" s="77"/>
      <c r="K8" s="77"/>
      <c r="L8" s="77"/>
      <c r="M8" s="77"/>
      <c r="N8" s="77"/>
      <c r="O8" s="77"/>
      <c r="P8" s="77"/>
    </row>
    <row r="9" spans="2:16" s="74" customFormat="1" ht="18.75" customHeight="1">
      <c r="C9" s="84" t="s">
        <v>58</v>
      </c>
      <c r="D9" s="75"/>
      <c r="E9" s="76">
        <v>5</v>
      </c>
      <c r="F9" s="77"/>
      <c r="G9" s="77"/>
      <c r="H9" s="77"/>
      <c r="I9" s="77"/>
      <c r="J9" s="77"/>
      <c r="K9" s="77"/>
      <c r="L9" s="77"/>
      <c r="M9" s="77"/>
      <c r="N9" s="77"/>
      <c r="O9" s="77"/>
      <c r="P9" s="77"/>
    </row>
    <row r="10" spans="2:16" s="74" customFormat="1" ht="18.75" customHeight="1">
      <c r="C10" s="84" t="s">
        <v>49</v>
      </c>
      <c r="D10" s="75"/>
      <c r="E10" s="76">
        <v>6</v>
      </c>
      <c r="F10" s="77"/>
      <c r="G10" s="77"/>
      <c r="H10" s="77"/>
      <c r="I10" s="77"/>
      <c r="J10" s="77"/>
      <c r="K10" s="77"/>
      <c r="L10" s="77"/>
      <c r="M10" s="77"/>
      <c r="N10" s="77"/>
      <c r="O10" s="77"/>
      <c r="P10" s="77"/>
    </row>
    <row r="11" spans="2:16" s="74" customFormat="1" ht="18.75" customHeight="1">
      <c r="C11" s="84" t="s">
        <v>169</v>
      </c>
      <c r="D11" s="75"/>
      <c r="E11" s="76">
        <v>7</v>
      </c>
      <c r="F11" s="77"/>
      <c r="G11" s="77"/>
      <c r="H11" s="77"/>
      <c r="I11" s="77"/>
      <c r="J11" s="77"/>
      <c r="K11" s="77"/>
      <c r="L11" s="77"/>
      <c r="M11" s="77"/>
      <c r="N11" s="77"/>
      <c r="O11" s="77"/>
      <c r="P11" s="77"/>
    </row>
    <row r="12" spans="2:16" s="74" customFormat="1" ht="18.75" customHeight="1">
      <c r="C12" s="84" t="s">
        <v>20</v>
      </c>
      <c r="D12" s="75"/>
      <c r="E12" s="76">
        <v>8</v>
      </c>
      <c r="F12" s="77"/>
      <c r="G12" s="77"/>
      <c r="H12" s="77"/>
      <c r="I12" s="77"/>
      <c r="J12" s="77"/>
      <c r="K12" s="77"/>
      <c r="L12" s="77"/>
      <c r="M12" s="77"/>
      <c r="N12" s="77"/>
      <c r="O12" s="77"/>
      <c r="P12" s="77"/>
    </row>
    <row r="13" spans="2:16" ht="6.75" customHeight="1">
      <c r="C13" s="85"/>
      <c r="E13" s="78"/>
    </row>
    <row r="14" spans="2:16" ht="18.75" customHeight="1" thickBot="1">
      <c r="B14" s="71"/>
      <c r="C14" s="71" t="s">
        <v>21</v>
      </c>
      <c r="D14" s="79"/>
      <c r="E14" s="80"/>
      <c r="F14" s="73"/>
      <c r="G14" s="73"/>
      <c r="H14" s="73"/>
      <c r="I14" s="73"/>
      <c r="J14" s="73"/>
      <c r="K14" s="73"/>
      <c r="L14" s="73"/>
      <c r="M14" s="73"/>
      <c r="N14" s="73"/>
      <c r="O14" s="73"/>
      <c r="P14" s="73"/>
    </row>
    <row r="15" spans="2:16" ht="6.75" customHeight="1" thickTop="1">
      <c r="C15" s="72"/>
      <c r="D15" s="72"/>
      <c r="E15" s="81"/>
      <c r="F15" s="73"/>
      <c r="G15" s="73"/>
      <c r="H15" s="73"/>
      <c r="I15" s="73"/>
      <c r="J15" s="73"/>
      <c r="K15" s="73"/>
      <c r="L15" s="73"/>
      <c r="M15" s="73"/>
      <c r="N15" s="73"/>
      <c r="O15" s="73"/>
      <c r="P15" s="73"/>
    </row>
    <row r="16" spans="2:16" s="82" customFormat="1" ht="18.75" customHeight="1">
      <c r="C16" s="84" t="s">
        <v>51</v>
      </c>
      <c r="E16" s="83">
        <v>9</v>
      </c>
    </row>
    <row r="17" spans="3:5" s="82" customFormat="1" ht="18.75" customHeight="1">
      <c r="C17" s="84" t="s">
        <v>52</v>
      </c>
      <c r="E17" s="83">
        <v>10</v>
      </c>
    </row>
    <row r="18" spans="3:5" s="82" customFormat="1" ht="18.75" customHeight="1">
      <c r="C18" s="84" t="s">
        <v>53</v>
      </c>
      <c r="E18" s="83">
        <v>11</v>
      </c>
    </row>
    <row r="19" spans="3:5" s="82" customFormat="1" ht="18.75" customHeight="1">
      <c r="C19" s="84" t="s">
        <v>1</v>
      </c>
      <c r="E19" s="83">
        <v>12</v>
      </c>
    </row>
    <row r="20" spans="3:5" s="82" customFormat="1" ht="18.75" customHeight="1">
      <c r="C20" s="84" t="s">
        <v>48</v>
      </c>
      <c r="E20" s="83">
        <v>13</v>
      </c>
    </row>
    <row r="21" spans="3:5" s="82" customFormat="1" ht="18.75" customHeight="1">
      <c r="C21" s="84" t="s">
        <v>38</v>
      </c>
      <c r="E21" s="83">
        <v>14</v>
      </c>
    </row>
    <row r="22" spans="3:5" s="82" customFormat="1" ht="18.75" customHeight="1">
      <c r="C22" s="84" t="s">
        <v>11</v>
      </c>
      <c r="E22" s="83">
        <v>15</v>
      </c>
    </row>
    <row r="23" spans="3:5" s="82" customFormat="1" ht="18.75" customHeight="1">
      <c r="C23" s="84" t="s">
        <v>12</v>
      </c>
      <c r="E23" s="83">
        <v>16</v>
      </c>
    </row>
    <row r="24" spans="3:5" s="82" customFormat="1" ht="18.75" customHeight="1">
      <c r="C24" s="84" t="s">
        <v>10</v>
      </c>
      <c r="E24" s="83">
        <v>18</v>
      </c>
    </row>
    <row r="25" spans="3:5" s="82" customFormat="1" ht="18.75" customHeight="1">
      <c r="C25" s="84" t="s">
        <v>22</v>
      </c>
      <c r="E25" s="151" t="s">
        <v>212</v>
      </c>
    </row>
    <row r="26" spans="3:5" s="82" customFormat="1" ht="18.75" customHeight="1">
      <c r="C26" s="84" t="s">
        <v>57</v>
      </c>
      <c r="E26" s="83">
        <v>28</v>
      </c>
    </row>
  </sheetData>
  <mergeCells count="1">
    <mergeCell ref="B1:E1"/>
  </mergeCells>
  <phoneticPr fontId="23" type="noConversion"/>
  <hyperlinks>
    <hyperlink ref="C5" location="'Income Statement'!A1" display="Consolidated Income Statements"/>
    <hyperlink ref="C6" location="'Balance Sheet'!A1" display="Consolidated Balance Sheet"/>
    <hyperlink ref="C9" location="'Asset Quality Core Bank'!Print_Area" display="Asset Quality Core Bank"/>
    <hyperlink ref="C17" location="'Commercial Bank - Germany'!Print_Area" display="Commercial Bank Germany"/>
    <hyperlink ref="C20" location="'CIB Managerial Data'!A1" display="CIB Managerial Data"/>
    <hyperlink ref="C24" location="CEE!A1" display="CEE Division"/>
    <hyperlink ref="C12" location="Capital!A1" display="Capital Position"/>
    <hyperlink ref="C18" location="'Commercial Bank - Austria'!Print_Area" display="Commercial Bank Austria"/>
    <hyperlink ref="C19" location="CIB!A1" display="CIB"/>
    <hyperlink ref="C16" location="'Commercial Bank - Italy'!Print_Area" display="Commercial Bank Italy"/>
    <hyperlink ref="C21" location="Poland!A1" display="Poland"/>
    <hyperlink ref="C22" location="'Asset Management'!A1" display="Asset Management"/>
    <hyperlink ref="C23" location="'Asset Gathering'!A1" display="Asset Gathering"/>
    <hyperlink ref="C10" location="'Asset Quality - Country'!A1" display="Asset Quality Country Breakdown"/>
    <hyperlink ref="C25" location="'CEE - Bosnia'!Print_Area" display="        CEE Countries"/>
    <hyperlink ref="C11" location="'Asset Quality Non-Core'!Print_Area" display="Asset Quality Non-Core"/>
    <hyperlink ref="C8" location="'Core Bank'!Print_Area" display="Core Bank"/>
    <hyperlink ref="C26" location="'Non-Core'!Print_Area" display="Non-Core"/>
    <hyperlink ref="C7" location="'Group Shareholder''s Equity'!A1" display="Group Shareholder's Equity"/>
  </hyperlinks>
  <pageMargins left="0.17" right="0.17" top="0.17" bottom="0.16" header="0.17" footer="0.16"/>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O46"/>
  <sheetViews>
    <sheetView showGridLines="0" zoomScaleNormal="100" workbookViewId="0">
      <pane xSplit="2" ySplit="7" topLeftCell="C33" activePane="bottomRight" state="frozen"/>
      <selection sqref="A1:XFD1048576"/>
      <selection pane="topRight" sqref="A1:XFD1048576"/>
      <selection pane="bottomLeft" sqref="A1:XFD1048576"/>
      <selection pane="bottomRight" activeCell="G6" sqref="G6:J6"/>
    </sheetView>
  </sheetViews>
  <sheetFormatPr defaultRowHeight="12.75"/>
  <cols>
    <col min="1" max="1" width="1" customWidth="1"/>
    <col min="2" max="2" width="49.7109375" customWidth="1"/>
    <col min="3" max="4" width="12" customWidth="1"/>
    <col min="5" max="6" width="12" style="1" customWidth="1"/>
    <col min="7" max="14" width="11.42578125" customWidth="1"/>
    <col min="15" max="15" width="3" customWidth="1"/>
  </cols>
  <sheetData>
    <row r="1" spans="1:15" ht="15" customHeight="1">
      <c r="A1" s="3"/>
      <c r="B1" s="4"/>
      <c r="C1" s="3"/>
      <c r="D1" s="3"/>
      <c r="E1" s="5"/>
      <c r="F1" s="5"/>
      <c r="G1" s="3"/>
      <c r="H1" s="3"/>
      <c r="I1" s="3"/>
      <c r="J1" s="3"/>
      <c r="K1" s="3"/>
      <c r="L1" s="3"/>
      <c r="M1" s="3"/>
      <c r="N1" s="3"/>
      <c r="O1" s="3"/>
    </row>
    <row r="2" spans="1:15" ht="30.75" customHeight="1">
      <c r="A2" s="361" t="s">
        <v>10</v>
      </c>
      <c r="B2" s="361"/>
      <c r="C2" s="361"/>
      <c r="D2" s="361"/>
      <c r="E2" s="361"/>
      <c r="F2" s="361"/>
      <c r="G2" s="361"/>
      <c r="H2" s="361"/>
      <c r="I2" s="361"/>
      <c r="J2" s="361"/>
      <c r="K2" s="361"/>
      <c r="L2" s="361"/>
      <c r="M2" s="361"/>
      <c r="N2" s="361"/>
      <c r="O2" s="3"/>
    </row>
    <row r="3" spans="1:15" ht="25.5" customHeight="1">
      <c r="A3" s="3"/>
      <c r="B3" s="3"/>
      <c r="C3" s="3"/>
      <c r="D3" s="3"/>
      <c r="E3" s="5"/>
      <c r="F3" s="5"/>
      <c r="G3" s="3"/>
      <c r="H3" s="3"/>
      <c r="I3" s="3"/>
      <c r="J3" s="3"/>
      <c r="K3" s="3"/>
      <c r="L3" s="3"/>
      <c r="M3" s="3"/>
      <c r="N3" s="3"/>
      <c r="O3" s="3"/>
    </row>
    <row r="4" spans="1:15" ht="12.75" customHeight="1" thickBot="1">
      <c r="A4" s="3"/>
      <c r="B4" s="6" t="s">
        <v>8</v>
      </c>
      <c r="C4" s="3"/>
      <c r="D4" s="3"/>
      <c r="E4" s="5"/>
      <c r="F4" s="5"/>
      <c r="G4" s="3"/>
      <c r="H4" s="3"/>
      <c r="I4" s="3"/>
      <c r="J4" s="3"/>
      <c r="K4" s="3"/>
      <c r="L4" s="3"/>
      <c r="M4" s="3"/>
      <c r="N4" s="3"/>
      <c r="O4" s="3"/>
    </row>
    <row r="5" spans="1:15" s="14" customFormat="1" ht="15" customHeight="1">
      <c r="A5" s="7"/>
      <c r="B5" s="7"/>
      <c r="C5" s="172" t="s">
        <v>220</v>
      </c>
      <c r="D5" s="173"/>
      <c r="E5" s="11" t="s">
        <v>3</v>
      </c>
      <c r="F5" s="62" t="s">
        <v>4</v>
      </c>
      <c r="G5" s="13" t="s">
        <v>47</v>
      </c>
      <c r="H5" s="13" t="s">
        <v>62</v>
      </c>
      <c r="I5" s="13" t="s">
        <v>64</v>
      </c>
      <c r="J5" s="13" t="s">
        <v>65</v>
      </c>
      <c r="K5" s="13" t="s">
        <v>47</v>
      </c>
      <c r="L5" s="13" t="s">
        <v>62</v>
      </c>
      <c r="M5" s="13" t="s">
        <v>64</v>
      </c>
      <c r="N5" s="153" t="s">
        <v>65</v>
      </c>
      <c r="O5" s="13"/>
    </row>
    <row r="6" spans="1:15" s="14" customFormat="1" ht="15" customHeight="1">
      <c r="A6" s="7"/>
      <c r="B6" s="15" t="s">
        <v>5</v>
      </c>
      <c r="C6" s="144">
        <v>2015</v>
      </c>
      <c r="D6" s="145">
        <v>2014</v>
      </c>
      <c r="E6" s="18" t="s">
        <v>6</v>
      </c>
      <c r="F6" s="63" t="s">
        <v>9</v>
      </c>
      <c r="G6" s="13" t="s">
        <v>63</v>
      </c>
      <c r="H6" s="13" t="s">
        <v>63</v>
      </c>
      <c r="I6" s="13" t="s">
        <v>63</v>
      </c>
      <c r="J6" s="13" t="s">
        <v>63</v>
      </c>
      <c r="K6" s="13">
        <v>2015</v>
      </c>
      <c r="L6" s="13">
        <v>2015</v>
      </c>
      <c r="M6" s="13">
        <v>2015</v>
      </c>
      <c r="N6" s="154">
        <v>2015</v>
      </c>
      <c r="O6" s="13"/>
    </row>
    <row r="7" spans="1:15" s="14" customFormat="1" ht="6" customHeight="1">
      <c r="A7" s="19"/>
      <c r="B7" s="20"/>
      <c r="C7" s="21"/>
      <c r="D7" s="22"/>
      <c r="E7" s="23"/>
      <c r="F7" s="24"/>
      <c r="G7" s="25"/>
      <c r="H7" s="25"/>
      <c r="I7" s="25"/>
      <c r="J7" s="25"/>
      <c r="K7" s="25"/>
      <c r="L7" s="25"/>
      <c r="M7" s="25"/>
      <c r="N7" s="155"/>
      <c r="O7" s="25"/>
    </row>
    <row r="8" spans="1:15" s="14" customFormat="1" ht="19.5" customHeight="1">
      <c r="A8" s="7"/>
      <c r="B8" s="29" t="s">
        <v>66</v>
      </c>
      <c r="C8" s="98">
        <v>2388.902</v>
      </c>
      <c r="D8" s="99">
        <v>2466.2280000000001</v>
      </c>
      <c r="E8" s="31">
        <v>-3.1353954297818398E-2</v>
      </c>
      <c r="F8" s="60">
        <v>5.1541908832404275E-2</v>
      </c>
      <c r="G8" s="99">
        <v>602.99599999999998</v>
      </c>
      <c r="H8" s="99">
        <v>613.82399999999996</v>
      </c>
      <c r="I8" s="99">
        <v>645.55600000000004</v>
      </c>
      <c r="J8" s="99">
        <v>603.85199999999998</v>
      </c>
      <c r="K8" s="99">
        <v>578.91300000000001</v>
      </c>
      <c r="L8" s="99">
        <v>617.09199999999998</v>
      </c>
      <c r="M8" s="99">
        <v>598</v>
      </c>
      <c r="N8" s="156">
        <v>594.89700000000005</v>
      </c>
      <c r="O8" s="99"/>
    </row>
    <row r="9" spans="1:15" s="14" customFormat="1" ht="19.5" customHeight="1">
      <c r="A9" s="7"/>
      <c r="B9" s="29" t="s">
        <v>67</v>
      </c>
      <c r="C9" s="98">
        <v>363.827</v>
      </c>
      <c r="D9" s="99">
        <v>345.57900000000001</v>
      </c>
      <c r="E9" s="31">
        <v>5.2804134510488154E-2</v>
      </c>
      <c r="F9" s="60">
        <v>9.175092036504541E-2</v>
      </c>
      <c r="G9" s="99">
        <v>48.954999999999998</v>
      </c>
      <c r="H9" s="99">
        <v>89.784000000000006</v>
      </c>
      <c r="I9" s="99">
        <v>94.954999999999998</v>
      </c>
      <c r="J9" s="99">
        <v>111.88500000000001</v>
      </c>
      <c r="K9" s="99">
        <v>72.611999999999995</v>
      </c>
      <c r="L9" s="99">
        <v>92.117999999999995</v>
      </c>
      <c r="M9" s="99">
        <v>67.418000000000006</v>
      </c>
      <c r="N9" s="156">
        <v>131.679</v>
      </c>
      <c r="O9" s="99"/>
    </row>
    <row r="10" spans="1:15" s="14" customFormat="1" ht="19.5" customHeight="1">
      <c r="A10" s="7"/>
      <c r="B10" s="29" t="s">
        <v>68</v>
      </c>
      <c r="C10" s="98">
        <v>717.89099999999996</v>
      </c>
      <c r="D10" s="99">
        <v>702.12800000000004</v>
      </c>
      <c r="E10" s="31">
        <v>2.2450322448328341E-2</v>
      </c>
      <c r="F10" s="60">
        <v>4.4863586989087885E-2</v>
      </c>
      <c r="G10" s="99">
        <v>167.434</v>
      </c>
      <c r="H10" s="99">
        <v>184.119</v>
      </c>
      <c r="I10" s="99">
        <v>182.88399999999999</v>
      </c>
      <c r="J10" s="99">
        <v>167.691</v>
      </c>
      <c r="K10" s="99">
        <v>167.678</v>
      </c>
      <c r="L10" s="99">
        <v>183.51300000000001</v>
      </c>
      <c r="M10" s="99">
        <v>178.18600000000001</v>
      </c>
      <c r="N10" s="156">
        <v>188.51400000000001</v>
      </c>
      <c r="O10" s="99"/>
    </row>
    <row r="11" spans="1:15" s="14" customFormat="1" ht="19.5" customHeight="1">
      <c r="A11" s="7"/>
      <c r="B11" s="29" t="s">
        <v>69</v>
      </c>
      <c r="C11" s="98">
        <v>329.8</v>
      </c>
      <c r="D11" s="99">
        <v>265.95600000000002</v>
      </c>
      <c r="E11" s="31">
        <v>0.24005474589781772</v>
      </c>
      <c r="F11" s="60">
        <v>0.36907212240842119</v>
      </c>
      <c r="G11" s="99">
        <v>61.168999999999997</v>
      </c>
      <c r="H11" s="99">
        <v>69.132999999999996</v>
      </c>
      <c r="I11" s="99">
        <v>107.2</v>
      </c>
      <c r="J11" s="99">
        <v>28.454000000000001</v>
      </c>
      <c r="K11" s="99">
        <v>85.305999999999997</v>
      </c>
      <c r="L11" s="99">
        <v>83.322000000000003</v>
      </c>
      <c r="M11" s="99">
        <v>73.619</v>
      </c>
      <c r="N11" s="156">
        <v>87.552999999999997</v>
      </c>
      <c r="O11" s="99"/>
    </row>
    <row r="12" spans="1:15" s="14" customFormat="1" ht="19.5" customHeight="1">
      <c r="A12" s="7"/>
      <c r="B12" s="29" t="s">
        <v>70</v>
      </c>
      <c r="C12" s="98">
        <v>25.757999999999999</v>
      </c>
      <c r="D12" s="99">
        <v>54.476999999999997</v>
      </c>
      <c r="E12" s="31">
        <v>-0.52717660664133481</v>
      </c>
      <c r="F12" s="60">
        <v>-0.57019555019845725</v>
      </c>
      <c r="G12" s="99">
        <v>7.4640000000000004</v>
      </c>
      <c r="H12" s="99">
        <v>17.172000000000001</v>
      </c>
      <c r="I12" s="99">
        <v>33.883000000000003</v>
      </c>
      <c r="J12" s="99">
        <v>-4.0419999999999998</v>
      </c>
      <c r="K12" s="99">
        <v>4.0519999999999996</v>
      </c>
      <c r="L12" s="99">
        <v>6.149</v>
      </c>
      <c r="M12" s="99">
        <v>0.66900000000000004</v>
      </c>
      <c r="N12" s="156">
        <v>14.888</v>
      </c>
      <c r="O12" s="99"/>
    </row>
    <row r="13" spans="1:15" s="37" customFormat="1" ht="19.5" customHeight="1">
      <c r="A13" s="33"/>
      <c r="B13" s="34" t="s">
        <v>71</v>
      </c>
      <c r="C13" s="100">
        <v>3826.1779999999999</v>
      </c>
      <c r="D13" s="55">
        <v>3834.3679999999999</v>
      </c>
      <c r="E13" s="36">
        <v>-2.135945219655544E-3</v>
      </c>
      <c r="F13" s="86">
        <v>6.6584300945186123E-2</v>
      </c>
      <c r="G13" s="55">
        <v>888.01800000000003</v>
      </c>
      <c r="H13" s="55">
        <v>974.03200000000004</v>
      </c>
      <c r="I13" s="55">
        <v>1064.4780000000001</v>
      </c>
      <c r="J13" s="55">
        <v>907.84</v>
      </c>
      <c r="K13" s="55">
        <v>908.56100000000004</v>
      </c>
      <c r="L13" s="55">
        <v>982.19399999999996</v>
      </c>
      <c r="M13" s="55">
        <v>917.89200000000005</v>
      </c>
      <c r="N13" s="157">
        <v>1017.5309999999999</v>
      </c>
      <c r="O13" s="55"/>
    </row>
    <row r="14" spans="1:15" s="14" customFormat="1" ht="19.5" customHeight="1">
      <c r="A14" s="7"/>
      <c r="B14" s="29" t="s">
        <v>72</v>
      </c>
      <c r="C14" s="98">
        <v>-703.18</v>
      </c>
      <c r="D14" s="99">
        <v>-734.44</v>
      </c>
      <c r="E14" s="31">
        <v>-4.2563041228691367E-2</v>
      </c>
      <c r="F14" s="60">
        <v>1.1923088772946915E-2</v>
      </c>
      <c r="G14" s="99">
        <v>-179.76900000000001</v>
      </c>
      <c r="H14" s="99">
        <v>-180.66900000000001</v>
      </c>
      <c r="I14" s="99">
        <v>-183.774</v>
      </c>
      <c r="J14" s="99">
        <v>-190.22800000000001</v>
      </c>
      <c r="K14" s="99">
        <v>-168.71</v>
      </c>
      <c r="L14" s="99">
        <v>-180.261</v>
      </c>
      <c r="M14" s="99">
        <v>-173.99799999999999</v>
      </c>
      <c r="N14" s="156">
        <v>-180.21100000000001</v>
      </c>
      <c r="O14" s="99"/>
    </row>
    <row r="15" spans="1:15" s="14" customFormat="1" ht="19.5" customHeight="1">
      <c r="A15" s="7"/>
      <c r="B15" s="29" t="s">
        <v>73</v>
      </c>
      <c r="C15" s="98">
        <v>-671.93299999999999</v>
      </c>
      <c r="D15" s="99">
        <v>-664.80500000000006</v>
      </c>
      <c r="E15" s="31">
        <v>1.0721941020298997E-2</v>
      </c>
      <c r="F15" s="233">
        <v>4.994216294571574E-2</v>
      </c>
      <c r="G15" s="99">
        <v>-158.46099999999998</v>
      </c>
      <c r="H15" s="99">
        <v>-166.46199999999999</v>
      </c>
      <c r="I15" s="99">
        <v>-165.80200000000002</v>
      </c>
      <c r="J15" s="99">
        <v>-174.08</v>
      </c>
      <c r="K15" s="99">
        <v>-155.65700000000001</v>
      </c>
      <c r="L15" s="99">
        <v>-166.86199999999999</v>
      </c>
      <c r="M15" s="99">
        <v>-160.834</v>
      </c>
      <c r="N15" s="156">
        <v>-188.57999999999998</v>
      </c>
      <c r="O15" s="99"/>
    </row>
    <row r="16" spans="1:15" s="14" customFormat="1" ht="19.5" customHeight="1">
      <c r="A16" s="7"/>
      <c r="B16" s="29" t="s">
        <v>74</v>
      </c>
      <c r="C16" s="98">
        <v>0.80100000000000005</v>
      </c>
      <c r="D16" s="99">
        <v>0.875</v>
      </c>
      <c r="E16" s="31">
        <v>-8.457142857142852E-2</v>
      </c>
      <c r="F16" s="60">
        <v>-8.9268748460022071E-2</v>
      </c>
      <c r="G16" s="99">
        <v>0.124</v>
      </c>
      <c r="H16" s="99">
        <v>0.152</v>
      </c>
      <c r="I16" s="99">
        <v>0.34799999999999998</v>
      </c>
      <c r="J16" s="99">
        <v>0.251</v>
      </c>
      <c r="K16" s="99">
        <v>0.20200000000000001</v>
      </c>
      <c r="L16" s="99">
        <v>0.309</v>
      </c>
      <c r="M16" s="99">
        <v>0.152</v>
      </c>
      <c r="N16" s="156">
        <v>0.13800000000000001</v>
      </c>
      <c r="O16" s="99"/>
    </row>
    <row r="17" spans="1:15" s="14" customFormat="1" ht="19.5" customHeight="1">
      <c r="A17" s="7"/>
      <c r="B17" s="29" t="s">
        <v>75</v>
      </c>
      <c r="C17" s="98">
        <v>-107.23399999999999</v>
      </c>
      <c r="D17" s="99">
        <v>-111.43899999999999</v>
      </c>
      <c r="E17" s="31">
        <v>-3.7733648004737996E-2</v>
      </c>
      <c r="F17" s="60">
        <v>3.9606302627736463E-2</v>
      </c>
      <c r="G17" s="99">
        <v>-30.817</v>
      </c>
      <c r="H17" s="99">
        <v>-22.106000000000002</v>
      </c>
      <c r="I17" s="99">
        <v>-29.544</v>
      </c>
      <c r="J17" s="99">
        <v>-28.972000000000001</v>
      </c>
      <c r="K17" s="99">
        <v>-26.297000000000001</v>
      </c>
      <c r="L17" s="99">
        <v>-25.117000000000001</v>
      </c>
      <c r="M17" s="99">
        <v>-24.253</v>
      </c>
      <c r="N17" s="156">
        <v>-31.567</v>
      </c>
      <c r="O17" s="99"/>
    </row>
    <row r="18" spans="1:15" s="37" customFormat="1" ht="19.5" customHeight="1">
      <c r="A18" s="33"/>
      <c r="B18" s="38" t="s">
        <v>76</v>
      </c>
      <c r="C18" s="100">
        <v>-1481.546</v>
      </c>
      <c r="D18" s="55">
        <v>-1509.809</v>
      </c>
      <c r="E18" s="36">
        <v>-1.8719586384767783E-2</v>
      </c>
      <c r="F18" s="86">
        <v>3.0728279303473525E-2</v>
      </c>
      <c r="G18" s="55">
        <v>-368.923</v>
      </c>
      <c r="H18" s="55">
        <v>-369.08499999999998</v>
      </c>
      <c r="I18" s="55">
        <v>-378.77199999999999</v>
      </c>
      <c r="J18" s="55">
        <v>-393.029</v>
      </c>
      <c r="K18" s="55">
        <v>-350.46199999999999</v>
      </c>
      <c r="L18" s="55">
        <v>-371.93099999999998</v>
      </c>
      <c r="M18" s="55">
        <v>-358.93299999999999</v>
      </c>
      <c r="N18" s="157">
        <v>-400.22</v>
      </c>
      <c r="O18" s="55"/>
    </row>
    <row r="19" spans="1:15" s="37" customFormat="1" ht="19.5" customHeight="1">
      <c r="A19" s="33"/>
      <c r="B19" s="38" t="s">
        <v>77</v>
      </c>
      <c r="C19" s="100">
        <v>2344.6320000000001</v>
      </c>
      <c r="D19" s="55">
        <v>2324.5590000000002</v>
      </c>
      <c r="E19" s="36">
        <v>8.6351862869473717E-3</v>
      </c>
      <c r="F19" s="86">
        <v>8.9776916775085092E-2</v>
      </c>
      <c r="G19" s="55">
        <v>519.09500000000003</v>
      </c>
      <c r="H19" s="55">
        <v>604.947</v>
      </c>
      <c r="I19" s="55">
        <v>685.70600000000002</v>
      </c>
      <c r="J19" s="55">
        <v>514.81100000000004</v>
      </c>
      <c r="K19" s="55">
        <v>558.09900000000005</v>
      </c>
      <c r="L19" s="55">
        <v>610.26300000000003</v>
      </c>
      <c r="M19" s="55">
        <v>558.95899999999995</v>
      </c>
      <c r="N19" s="157">
        <v>617.31100000000004</v>
      </c>
      <c r="O19" s="55"/>
    </row>
    <row r="20" spans="1:15" s="14" customFormat="1" ht="19.5" customHeight="1">
      <c r="A20" s="7"/>
      <c r="B20" s="39" t="s">
        <v>78</v>
      </c>
      <c r="C20" s="98">
        <v>-1017.263</v>
      </c>
      <c r="D20" s="99">
        <v>-676.83900000000006</v>
      </c>
      <c r="E20" s="31">
        <v>0.50296156102115863</v>
      </c>
      <c r="F20" s="60">
        <v>0.63353785915764727</v>
      </c>
      <c r="G20" s="99">
        <v>-148.47200000000001</v>
      </c>
      <c r="H20" s="99">
        <v>-168.40299999999999</v>
      </c>
      <c r="I20" s="99">
        <v>-155.52600000000001</v>
      </c>
      <c r="J20" s="99">
        <v>-204.43799999999999</v>
      </c>
      <c r="K20" s="99">
        <v>-174.369</v>
      </c>
      <c r="L20" s="99">
        <v>-219.572</v>
      </c>
      <c r="M20" s="99">
        <v>-358.69900000000001</v>
      </c>
      <c r="N20" s="156">
        <v>-264.62299999999999</v>
      </c>
      <c r="O20" s="99"/>
    </row>
    <row r="21" spans="1:15" s="37" customFormat="1" ht="19.5" customHeight="1">
      <c r="A21" s="33"/>
      <c r="B21" s="38" t="s">
        <v>79</v>
      </c>
      <c r="C21" s="100">
        <v>1327.3689999999999</v>
      </c>
      <c r="D21" s="55">
        <v>1647.72</v>
      </c>
      <c r="E21" s="36">
        <v>-0.1944207753744569</v>
      </c>
      <c r="F21" s="86">
        <v>-0.12986711743973978</v>
      </c>
      <c r="G21" s="55">
        <v>370.62299999999999</v>
      </c>
      <c r="H21" s="55">
        <v>436.54399999999998</v>
      </c>
      <c r="I21" s="55">
        <v>530.17999999999995</v>
      </c>
      <c r="J21" s="55">
        <v>310.37299999999999</v>
      </c>
      <c r="K21" s="55">
        <v>383.73</v>
      </c>
      <c r="L21" s="55">
        <v>390.69099999999997</v>
      </c>
      <c r="M21" s="55">
        <v>200.26</v>
      </c>
      <c r="N21" s="157">
        <v>352.68799999999999</v>
      </c>
      <c r="O21" s="55"/>
    </row>
    <row r="22" spans="1:15" s="14" customFormat="1" ht="19.5" customHeight="1">
      <c r="A22" s="7"/>
      <c r="B22" s="29" t="s">
        <v>188</v>
      </c>
      <c r="C22" s="98">
        <v>-223.13200000000001</v>
      </c>
      <c r="D22" s="99">
        <v>-257.59899999999999</v>
      </c>
      <c r="E22" s="31">
        <v>-0.13380098525227191</v>
      </c>
      <c r="F22" s="60">
        <v>-0.13093424695255354</v>
      </c>
      <c r="G22" s="99">
        <v>-57.966000000000001</v>
      </c>
      <c r="H22" s="99">
        <v>-54.673000000000002</v>
      </c>
      <c r="I22" s="99">
        <v>-116.30500000000001</v>
      </c>
      <c r="J22" s="99">
        <v>-28.655000000000001</v>
      </c>
      <c r="K22" s="99">
        <v>-58.625999999999998</v>
      </c>
      <c r="L22" s="99">
        <v>-32.603999999999999</v>
      </c>
      <c r="M22" s="99">
        <v>-24.978999999999999</v>
      </c>
      <c r="N22" s="156">
        <v>-106.923</v>
      </c>
      <c r="O22" s="99"/>
    </row>
    <row r="23" spans="1:15" s="14" customFormat="1" ht="19.5" customHeight="1">
      <c r="A23" s="7"/>
      <c r="B23" s="239" t="s">
        <v>189</v>
      </c>
      <c r="C23" s="98">
        <v>-155.01400000000001</v>
      </c>
      <c r="D23" s="99">
        <v>-120.3</v>
      </c>
      <c r="E23" s="31">
        <v>0.28856192851205331</v>
      </c>
      <c r="F23" s="60">
        <v>0.31075569716987722</v>
      </c>
      <c r="G23" s="99">
        <v>-47.628</v>
      </c>
      <c r="H23" s="99">
        <v>-25.167000000000002</v>
      </c>
      <c r="I23" s="99">
        <v>-24.785</v>
      </c>
      <c r="J23" s="99">
        <v>-22.72</v>
      </c>
      <c r="K23" s="99">
        <v>-54.966999999999999</v>
      </c>
      <c r="L23" s="99">
        <v>-32.619999999999997</v>
      </c>
      <c r="M23" s="99">
        <v>-26.012</v>
      </c>
      <c r="N23" s="156">
        <v>-41.414999999999999</v>
      </c>
      <c r="O23" s="99"/>
    </row>
    <row r="24" spans="1:15" s="14" customFormat="1" ht="19.5" customHeight="1">
      <c r="A24" s="7"/>
      <c r="B24" s="29" t="s">
        <v>81</v>
      </c>
      <c r="C24" s="98">
        <v>-8.3390000000000004</v>
      </c>
      <c r="D24" s="99">
        <v>-7.49</v>
      </c>
      <c r="E24" s="31">
        <v>0.11335113484646198</v>
      </c>
      <c r="F24" s="60">
        <v>9.5515529839066152E-2</v>
      </c>
      <c r="G24" s="99">
        <v>-1.23</v>
      </c>
      <c r="H24" s="99">
        <v>-5.8179999999999996</v>
      </c>
      <c r="I24" s="99">
        <v>-1.0920000000000001</v>
      </c>
      <c r="J24" s="99">
        <v>0.65</v>
      </c>
      <c r="K24" s="99">
        <v>-0.624</v>
      </c>
      <c r="L24" s="99">
        <v>-0.76700000000000002</v>
      </c>
      <c r="M24" s="99">
        <v>-3.2</v>
      </c>
      <c r="N24" s="156">
        <v>-3.7480000000000002</v>
      </c>
      <c r="O24" s="99"/>
    </row>
    <row r="25" spans="1:15" s="37" customFormat="1" ht="19.5" customHeight="1">
      <c r="A25" s="7"/>
      <c r="B25" s="29" t="s">
        <v>82</v>
      </c>
      <c r="C25" s="98">
        <v>-4.1420000000000003</v>
      </c>
      <c r="D25" s="99">
        <v>-6.1550000000000002</v>
      </c>
      <c r="E25" s="31">
        <v>-0.32705117790414295</v>
      </c>
      <c r="F25" s="60">
        <v>-0.3884250624866511</v>
      </c>
      <c r="G25" s="99">
        <v>-0.74099999999999999</v>
      </c>
      <c r="H25" s="99">
        <v>-1.2410000000000001</v>
      </c>
      <c r="I25" s="99">
        <v>1.417</v>
      </c>
      <c r="J25" s="99">
        <v>-5.59</v>
      </c>
      <c r="K25" s="99">
        <v>-1.24</v>
      </c>
      <c r="L25" s="99">
        <v>0.08</v>
      </c>
      <c r="M25" s="99">
        <v>0.30399999999999999</v>
      </c>
      <c r="N25" s="156">
        <v>-3.286</v>
      </c>
      <c r="O25" s="55"/>
    </row>
    <row r="26" spans="1:15" s="232" customFormat="1" ht="19.5" customHeight="1">
      <c r="A26" s="171"/>
      <c r="B26" s="38" t="s">
        <v>83</v>
      </c>
      <c r="C26" s="100">
        <v>1091.7560000000001</v>
      </c>
      <c r="D26" s="55">
        <v>1376.4760000000001</v>
      </c>
      <c r="E26" s="36">
        <v>-0.20684705000305126</v>
      </c>
      <c r="F26" s="86">
        <v>-0.12983402418214821</v>
      </c>
      <c r="G26" s="55">
        <v>310.68599999999998</v>
      </c>
      <c r="H26" s="55">
        <v>374.81200000000001</v>
      </c>
      <c r="I26" s="55">
        <v>414.2</v>
      </c>
      <c r="J26" s="55">
        <v>276.77800000000002</v>
      </c>
      <c r="K26" s="55">
        <v>323.24</v>
      </c>
      <c r="L26" s="55">
        <v>357.4</v>
      </c>
      <c r="M26" s="55">
        <v>172.38499999999999</v>
      </c>
      <c r="N26" s="157">
        <v>238.73099999999999</v>
      </c>
      <c r="O26" s="55"/>
    </row>
    <row r="27" spans="1:15" ht="19.5" customHeight="1" thickBot="1">
      <c r="A27" s="171"/>
      <c r="B27" s="38" t="s">
        <v>181</v>
      </c>
      <c r="C27" s="101">
        <v>494.34699999999998</v>
      </c>
      <c r="D27" s="102">
        <v>936.01900000000001</v>
      </c>
      <c r="E27" s="40">
        <v>-0.47186221647210158</v>
      </c>
      <c r="F27" s="87">
        <v>-0.4702478414795862</v>
      </c>
      <c r="G27" s="55">
        <v>247.357</v>
      </c>
      <c r="H27" s="55">
        <v>282.50900000000001</v>
      </c>
      <c r="I27" s="55">
        <v>294.29300000000001</v>
      </c>
      <c r="J27" s="55">
        <v>111.86</v>
      </c>
      <c r="K27" s="55">
        <v>178.43100000000001</v>
      </c>
      <c r="L27" s="55">
        <v>152.01900000000001</v>
      </c>
      <c r="M27" s="55">
        <v>157.56899999999999</v>
      </c>
      <c r="N27" s="158">
        <v>6.3280000000000003</v>
      </c>
      <c r="O27" s="41"/>
    </row>
    <row r="28" spans="1:15" ht="6.75" customHeight="1">
      <c r="A28" s="33"/>
      <c r="B28" s="38"/>
      <c r="C28" s="55"/>
      <c r="D28" s="55"/>
      <c r="E28" s="36"/>
      <c r="F28" s="5"/>
      <c r="G28" s="55"/>
      <c r="H28" s="55"/>
      <c r="I28" s="55"/>
      <c r="J28" s="55"/>
      <c r="K28" s="99"/>
      <c r="L28" s="55"/>
      <c r="M28" s="55"/>
      <c r="N28" s="55"/>
      <c r="O28" s="41"/>
    </row>
    <row r="29" spans="1:15" ht="19.5" customHeight="1">
      <c r="A29" s="3"/>
      <c r="B29" s="2"/>
      <c r="C29" s="41"/>
      <c r="D29" s="41"/>
      <c r="E29" s="5"/>
      <c r="G29" s="41"/>
      <c r="H29" s="41"/>
      <c r="I29" s="41"/>
      <c r="J29" s="41"/>
      <c r="K29" s="55"/>
      <c r="L29" s="41"/>
      <c r="M29" s="41"/>
      <c r="N29" s="41"/>
      <c r="O29" s="46"/>
    </row>
    <row r="30" spans="1:15" ht="19.5" customHeight="1">
      <c r="A30" s="43" t="s">
        <v>97</v>
      </c>
      <c r="B30" s="44"/>
      <c r="C30" s="41"/>
      <c r="D30" s="41"/>
      <c r="E30" s="5"/>
      <c r="F30" s="248"/>
      <c r="G30" s="41"/>
      <c r="H30" s="41"/>
      <c r="I30" s="41"/>
      <c r="J30" s="41"/>
      <c r="K30" s="99"/>
      <c r="L30" s="41"/>
      <c r="M30" s="41"/>
      <c r="N30" s="41"/>
      <c r="O30" s="48"/>
    </row>
    <row r="31" spans="1:15" ht="19.5" customHeight="1">
      <c r="A31" s="45"/>
      <c r="B31" s="38" t="s">
        <v>91</v>
      </c>
      <c r="C31" s="46">
        <v>0.38721303608980034</v>
      </c>
      <c r="D31" s="46">
        <v>0.39375693725797839</v>
      </c>
      <c r="E31" s="47">
        <v>-65.439011681780457</v>
      </c>
      <c r="F31" s="120"/>
      <c r="G31" s="46">
        <v>0.41544540763813342</v>
      </c>
      <c r="H31" s="46">
        <v>0.37892492238448017</v>
      </c>
      <c r="I31" s="46">
        <v>0.35582886635515243</v>
      </c>
      <c r="J31" s="46">
        <v>0.43292760838914346</v>
      </c>
      <c r="K31" s="46">
        <v>0.38573304379122586</v>
      </c>
      <c r="L31" s="46">
        <v>0.37867366324779017</v>
      </c>
      <c r="M31" s="46">
        <v>0.39104055814845318</v>
      </c>
      <c r="N31" s="46">
        <v>0.39332462598191115</v>
      </c>
      <c r="O31" s="50"/>
    </row>
    <row r="32" spans="1:15" ht="19.5" customHeight="1">
      <c r="A32" s="45"/>
      <c r="B32" s="38" t="s">
        <v>92</v>
      </c>
      <c r="C32" s="48">
        <v>174.6511844826951</v>
      </c>
      <c r="D32" s="48">
        <v>118.0542211521326</v>
      </c>
      <c r="E32" s="47">
        <v>56.596963330562502</v>
      </c>
      <c r="F32" s="121"/>
      <c r="G32" s="48">
        <v>105.00664155232126</v>
      </c>
      <c r="H32" s="48">
        <v>118.4558215224731</v>
      </c>
      <c r="I32" s="48">
        <v>106.98772661236205</v>
      </c>
      <c r="J32" s="48">
        <v>141.57496172031881</v>
      </c>
      <c r="K32" s="48">
        <v>120.03189809022076</v>
      </c>
      <c r="L32" s="48">
        <v>148.84816545010625</v>
      </c>
      <c r="M32" s="55">
        <v>245.85233337398614</v>
      </c>
      <c r="N32" s="55">
        <v>184.05872305352756</v>
      </c>
      <c r="O32" s="55"/>
    </row>
    <row r="33" spans="1:15" ht="19.5" customHeight="1">
      <c r="A33" s="43" t="s">
        <v>98</v>
      </c>
      <c r="B33" s="49"/>
      <c r="C33" s="51"/>
      <c r="D33" s="51"/>
      <c r="E33" s="51"/>
      <c r="F33" s="122"/>
      <c r="G33" s="50"/>
      <c r="H33" s="50"/>
      <c r="I33" s="50"/>
      <c r="J33" s="50"/>
      <c r="K33" s="99"/>
      <c r="L33" s="99"/>
      <c r="M33" s="50"/>
      <c r="N33" s="50"/>
      <c r="O33" s="55"/>
    </row>
    <row r="34" spans="1:15" ht="19.5" customHeight="1">
      <c r="A34" s="52"/>
      <c r="B34" s="38" t="s">
        <v>94</v>
      </c>
      <c r="C34" s="55">
        <v>57166.203000000001</v>
      </c>
      <c r="D34" s="55">
        <v>57073.421999999999</v>
      </c>
      <c r="E34" s="36">
        <v>1.625642843003261E-3</v>
      </c>
      <c r="F34" s="122"/>
      <c r="G34" s="55">
        <v>55886.428999999996</v>
      </c>
      <c r="H34" s="55">
        <v>57845.760999999999</v>
      </c>
      <c r="I34" s="55">
        <v>58448.7</v>
      </c>
      <c r="J34" s="55">
        <v>57073.421999999999</v>
      </c>
      <c r="K34" s="55">
        <v>59141.686000000002</v>
      </c>
      <c r="L34" s="55">
        <v>58869.576999999997</v>
      </c>
      <c r="M34" s="55">
        <v>57850.567999999999</v>
      </c>
      <c r="N34" s="55">
        <v>57166.203000000001</v>
      </c>
      <c r="O34" s="55"/>
    </row>
    <row r="35" spans="1:15" ht="19.5" customHeight="1">
      <c r="A35" s="52"/>
      <c r="B35" s="34" t="s">
        <v>99</v>
      </c>
      <c r="C35" s="55">
        <v>58664.578000000001</v>
      </c>
      <c r="D35" s="55">
        <v>52213.45</v>
      </c>
      <c r="E35" s="36">
        <v>0.12355299257183749</v>
      </c>
      <c r="F35" s="122"/>
      <c r="G35" s="55">
        <v>48011.298000000003</v>
      </c>
      <c r="H35" s="55">
        <v>49071.296999999999</v>
      </c>
      <c r="I35" s="55">
        <v>50767.697999999997</v>
      </c>
      <c r="J35" s="55">
        <v>52213.45</v>
      </c>
      <c r="K35" s="55">
        <v>54533.097999999998</v>
      </c>
      <c r="L35" s="55">
        <v>56073.21</v>
      </c>
      <c r="M35" s="55">
        <v>57770.292000000001</v>
      </c>
      <c r="N35" s="55">
        <v>58664.578000000001</v>
      </c>
      <c r="O35" s="55"/>
    </row>
    <row r="36" spans="1:15" ht="19.5" customHeight="1">
      <c r="A36" s="45"/>
      <c r="B36" s="38" t="s">
        <v>171</v>
      </c>
      <c r="C36" s="55">
        <v>92531.75</v>
      </c>
      <c r="D36" s="55">
        <v>89278.448999999993</v>
      </c>
      <c r="E36" s="36">
        <v>3.6439936361349679E-2</v>
      </c>
      <c r="F36" s="123"/>
      <c r="G36" s="55">
        <v>83491.895000000004</v>
      </c>
      <c r="H36" s="55">
        <v>81786.486999999994</v>
      </c>
      <c r="I36" s="55">
        <v>84635.447</v>
      </c>
      <c r="J36" s="55">
        <v>89278.448999999993</v>
      </c>
      <c r="K36" s="55">
        <v>97273.683499999999</v>
      </c>
      <c r="L36" s="55">
        <v>94991.558000000005</v>
      </c>
      <c r="M36" s="55">
        <v>92959.702499999999</v>
      </c>
      <c r="N36" s="55">
        <v>92531.75</v>
      </c>
      <c r="O36" s="55"/>
    </row>
    <row r="37" spans="1:15" ht="19.5" customHeight="1">
      <c r="A37" s="43" t="s">
        <v>7</v>
      </c>
      <c r="B37" s="49"/>
      <c r="C37" s="55"/>
      <c r="D37" s="55"/>
      <c r="E37" s="54"/>
      <c r="F37" s="122"/>
      <c r="G37" s="55"/>
      <c r="H37" s="55"/>
      <c r="I37" s="55"/>
      <c r="J37" s="55"/>
      <c r="K37" s="55"/>
      <c r="L37" s="55"/>
      <c r="M37" s="55"/>
      <c r="N37" s="55"/>
      <c r="O37" s="55"/>
    </row>
    <row r="38" spans="1:15" ht="19.5" customHeight="1">
      <c r="A38" s="3"/>
      <c r="B38" s="34" t="s">
        <v>95</v>
      </c>
      <c r="C38" s="55">
        <v>28485.944</v>
      </c>
      <c r="D38" s="55">
        <v>29040.304</v>
      </c>
      <c r="E38" s="36">
        <v>-1.9089331847214841E-2</v>
      </c>
      <c r="F38" s="120"/>
      <c r="G38" s="55">
        <v>30622.959999999999</v>
      </c>
      <c r="H38" s="55">
        <v>30097.102999999999</v>
      </c>
      <c r="I38" s="55">
        <v>29576.263999999999</v>
      </c>
      <c r="J38" s="55">
        <v>29040.304</v>
      </c>
      <c r="K38" s="55">
        <v>28918.284</v>
      </c>
      <c r="L38" s="55">
        <v>28833.944</v>
      </c>
      <c r="M38" s="55">
        <v>28667.633999999998</v>
      </c>
      <c r="N38" s="55">
        <v>28485.944</v>
      </c>
    </row>
    <row r="39" spans="1:15" ht="19.5" customHeight="1">
      <c r="B39" s="34" t="s">
        <v>96</v>
      </c>
      <c r="C39" s="55">
        <v>1305</v>
      </c>
      <c r="D39" s="55">
        <v>1421</v>
      </c>
      <c r="E39" s="36">
        <v>-8.1632653061224469E-2</v>
      </c>
      <c r="F39" s="120"/>
      <c r="G39" s="55">
        <v>1582</v>
      </c>
      <c r="H39" s="55">
        <v>1507</v>
      </c>
      <c r="I39" s="55">
        <v>1441</v>
      </c>
      <c r="J39" s="55">
        <v>1421</v>
      </c>
      <c r="K39" s="55">
        <v>1403</v>
      </c>
      <c r="L39" s="55">
        <v>1360</v>
      </c>
      <c r="M39" s="55">
        <v>1336</v>
      </c>
      <c r="N39" s="55">
        <v>1305</v>
      </c>
    </row>
    <row r="40" spans="1:15">
      <c r="C40" s="55"/>
      <c r="D40" s="55"/>
      <c r="H40" s="55"/>
      <c r="I40" s="55"/>
      <c r="J40" s="55"/>
      <c r="K40" s="55"/>
      <c r="L40" s="55"/>
      <c r="M40" s="55"/>
      <c r="N40" s="55"/>
    </row>
    <row r="41" spans="1:15">
      <c r="C41" s="55"/>
    </row>
    <row r="42" spans="1:15">
      <c r="C42" s="55"/>
      <c r="D42" s="55"/>
      <c r="H42" s="55"/>
      <c r="I42" s="55"/>
      <c r="J42" s="55"/>
      <c r="K42" s="55"/>
      <c r="L42" s="55"/>
      <c r="M42" s="55"/>
      <c r="N42" s="55"/>
    </row>
    <row r="43" spans="1:15">
      <c r="C43" s="55"/>
      <c r="D43" s="55"/>
      <c r="H43" s="55"/>
      <c r="I43" s="55"/>
      <c r="J43" s="55"/>
      <c r="K43" s="55"/>
      <c r="L43" s="55"/>
      <c r="M43" s="55"/>
      <c r="N43" s="55"/>
    </row>
    <row r="44" spans="1:15">
      <c r="C44" s="55"/>
      <c r="D44" s="55"/>
      <c r="H44" s="55"/>
      <c r="I44" s="55"/>
      <c r="J44" s="55"/>
      <c r="K44" s="55"/>
      <c r="L44" s="55"/>
      <c r="M44" s="55"/>
      <c r="N44" s="55"/>
    </row>
    <row r="46" spans="1:15">
      <c r="C46" s="55"/>
      <c r="D46" s="55"/>
      <c r="H46" s="55"/>
      <c r="I46" s="55"/>
      <c r="J46" s="55"/>
      <c r="K46" s="55"/>
      <c r="L46" s="55"/>
      <c r="M46" s="55"/>
      <c r="N46" s="55"/>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O46"/>
  <sheetViews>
    <sheetView showGridLines="0" zoomScaleNormal="100" workbookViewId="0">
      <pane xSplit="2" ySplit="7" topLeftCell="C34" activePane="bottomRight" state="frozen"/>
      <selection activeCell="G6" sqref="G6:J6"/>
      <selection pane="topRight" activeCell="G6" sqref="G6:J6"/>
      <selection pane="bottomLeft" activeCell="G6" sqref="G6:J6"/>
      <selection pane="bottomRight" activeCell="G6" sqref="G6:J6"/>
    </sheetView>
  </sheetViews>
  <sheetFormatPr defaultRowHeight="12.75" customHeight="1"/>
  <cols>
    <col min="1" max="1" width="1" customWidth="1"/>
    <col min="2" max="2" width="49.7109375" customWidth="1"/>
    <col min="3" max="4" width="12" customWidth="1"/>
    <col min="5" max="6" width="12" style="1" customWidth="1"/>
    <col min="7" max="14" width="11.42578125" customWidth="1"/>
    <col min="15" max="15" width="3" customWidth="1"/>
  </cols>
  <sheetData>
    <row r="1" spans="1:15" ht="15" customHeight="1">
      <c r="A1" s="3"/>
      <c r="B1" s="4"/>
      <c r="C1" s="3"/>
      <c r="D1" s="3"/>
      <c r="E1" s="5"/>
      <c r="F1" s="5"/>
      <c r="G1" s="3"/>
      <c r="H1" s="3"/>
      <c r="I1" s="3"/>
      <c r="J1" s="3"/>
      <c r="K1" s="3"/>
      <c r="L1" s="3"/>
      <c r="M1" s="3"/>
      <c r="N1" s="3"/>
      <c r="O1" s="3"/>
    </row>
    <row r="2" spans="1:15" ht="30.75" customHeight="1">
      <c r="A2" s="361" t="s">
        <v>28</v>
      </c>
      <c r="B2" s="361"/>
      <c r="C2" s="361"/>
      <c r="D2" s="361"/>
      <c r="E2" s="361"/>
      <c r="F2" s="361"/>
      <c r="G2" s="361"/>
      <c r="H2" s="361"/>
      <c r="I2" s="361"/>
      <c r="J2" s="361"/>
      <c r="K2" s="361"/>
      <c r="L2" s="361"/>
      <c r="M2" s="361"/>
      <c r="N2" s="361"/>
      <c r="O2" s="3"/>
    </row>
    <row r="3" spans="1:15" ht="25.5" customHeight="1">
      <c r="A3" s="3"/>
      <c r="B3" s="3"/>
      <c r="C3" s="3"/>
      <c r="D3" s="3"/>
      <c r="E3" s="5"/>
      <c r="F3" s="5"/>
      <c r="G3" s="3"/>
      <c r="H3" s="3"/>
      <c r="I3" s="3"/>
      <c r="J3" s="3"/>
      <c r="K3" s="3"/>
      <c r="L3" s="3"/>
      <c r="M3" s="3"/>
      <c r="N3" s="3"/>
      <c r="O3" s="3"/>
    </row>
    <row r="4" spans="1:15" ht="12.75" customHeight="1" thickBot="1">
      <c r="A4" s="3"/>
      <c r="B4" s="6" t="s">
        <v>8</v>
      </c>
      <c r="C4" s="3"/>
      <c r="D4" s="3"/>
      <c r="E4" s="5"/>
      <c r="F4" s="5"/>
      <c r="G4" s="3"/>
      <c r="H4" s="3"/>
      <c r="I4" s="3"/>
      <c r="J4" s="3"/>
      <c r="K4" s="3"/>
      <c r="L4" s="3"/>
      <c r="M4" s="3"/>
      <c r="N4" s="3"/>
      <c r="O4" s="3"/>
    </row>
    <row r="5" spans="1:15" s="14" customFormat="1" ht="15" customHeight="1">
      <c r="A5" s="7"/>
      <c r="B5" s="7"/>
      <c r="C5" s="172" t="s">
        <v>220</v>
      </c>
      <c r="D5" s="173"/>
      <c r="E5" s="11" t="s">
        <v>3</v>
      </c>
      <c r="F5" s="62" t="s">
        <v>4</v>
      </c>
      <c r="G5" s="13" t="s">
        <v>47</v>
      </c>
      <c r="H5" s="13" t="s">
        <v>62</v>
      </c>
      <c r="I5" s="13" t="s">
        <v>64</v>
      </c>
      <c r="J5" s="13" t="s">
        <v>65</v>
      </c>
      <c r="K5" s="13" t="s">
        <v>47</v>
      </c>
      <c r="L5" s="13" t="s">
        <v>62</v>
      </c>
      <c r="M5" s="13" t="s">
        <v>64</v>
      </c>
      <c r="N5" s="153" t="s">
        <v>65</v>
      </c>
      <c r="O5" s="8"/>
    </row>
    <row r="6" spans="1:15" s="14" customFormat="1" ht="15" customHeight="1">
      <c r="A6" s="7"/>
      <c r="B6" s="15" t="s">
        <v>5</v>
      </c>
      <c r="C6" s="144">
        <v>2015</v>
      </c>
      <c r="D6" s="145">
        <v>2014</v>
      </c>
      <c r="E6" s="18" t="s">
        <v>6</v>
      </c>
      <c r="F6" s="63" t="s">
        <v>9</v>
      </c>
      <c r="G6" s="13" t="s">
        <v>63</v>
      </c>
      <c r="H6" s="13" t="s">
        <v>63</v>
      </c>
      <c r="I6" s="13" t="s">
        <v>63</v>
      </c>
      <c r="J6" s="13" t="s">
        <v>63</v>
      </c>
      <c r="K6" s="13">
        <v>2015</v>
      </c>
      <c r="L6" s="13">
        <v>2015</v>
      </c>
      <c r="M6" s="13">
        <v>2015</v>
      </c>
      <c r="N6" s="154">
        <v>2015</v>
      </c>
      <c r="O6" s="8"/>
    </row>
    <row r="7" spans="1:15" s="14" customFormat="1" ht="6" customHeight="1">
      <c r="A7" s="19"/>
      <c r="B7" s="20"/>
      <c r="C7" s="21"/>
      <c r="D7" s="22"/>
      <c r="E7" s="23"/>
      <c r="F7" s="24"/>
      <c r="G7" s="25"/>
      <c r="H7" s="25"/>
      <c r="I7" s="25"/>
      <c r="J7" s="25"/>
      <c r="K7" s="25"/>
      <c r="L7" s="25"/>
      <c r="M7" s="25"/>
      <c r="N7" s="155"/>
      <c r="O7" s="27"/>
    </row>
    <row r="8" spans="1:15" s="14" customFormat="1" ht="19.5" customHeight="1">
      <c r="A8" s="7"/>
      <c r="B8" s="29" t="s">
        <v>66</v>
      </c>
      <c r="C8" s="98">
        <v>101.125</v>
      </c>
      <c r="D8" s="99">
        <v>93.375</v>
      </c>
      <c r="E8" s="31">
        <v>8.2998661311914246E-2</v>
      </c>
      <c r="F8" s="60">
        <v>8.2998661311914329E-2</v>
      </c>
      <c r="G8" s="99">
        <v>22.853000000000002</v>
      </c>
      <c r="H8" s="99">
        <v>23.039000000000001</v>
      </c>
      <c r="I8" s="99">
        <v>23.134</v>
      </c>
      <c r="J8" s="99">
        <v>24.349</v>
      </c>
      <c r="K8" s="99">
        <v>24.335000000000001</v>
      </c>
      <c r="L8" s="99">
        <v>25.187999999999999</v>
      </c>
      <c r="M8" s="99">
        <v>25.763000000000002</v>
      </c>
      <c r="N8" s="156">
        <v>25.838999999999999</v>
      </c>
      <c r="O8" s="32"/>
    </row>
    <row r="9" spans="1:15" s="14" customFormat="1" ht="19.5" customHeight="1">
      <c r="A9" s="7"/>
      <c r="B9" s="29" t="s">
        <v>67</v>
      </c>
      <c r="C9" s="98">
        <v>1.0999999999999999E-2</v>
      </c>
      <c r="D9" s="99">
        <v>8.9999999999999993E-3</v>
      </c>
      <c r="E9" s="31">
        <v>0.22222222222222232</v>
      </c>
      <c r="F9" s="60">
        <v>0.22222222222222221</v>
      </c>
      <c r="G9" s="99">
        <v>0</v>
      </c>
      <c r="H9" s="99">
        <v>8.9999999999999993E-3</v>
      </c>
      <c r="I9" s="99">
        <v>0</v>
      </c>
      <c r="J9" s="99">
        <v>0</v>
      </c>
      <c r="K9" s="99">
        <v>0</v>
      </c>
      <c r="L9" s="99">
        <v>6.0000000000000001E-3</v>
      </c>
      <c r="M9" s="99">
        <v>5.0000000000000001E-3</v>
      </c>
      <c r="N9" s="156">
        <v>0</v>
      </c>
      <c r="O9" s="32"/>
    </row>
    <row r="10" spans="1:15" s="14" customFormat="1" ht="19.5" customHeight="1">
      <c r="A10" s="7"/>
      <c r="B10" s="29" t="s">
        <v>68</v>
      </c>
      <c r="C10" s="98">
        <v>36.064</v>
      </c>
      <c r="D10" s="99">
        <v>35.801000000000002</v>
      </c>
      <c r="E10" s="31">
        <v>7.3461635149856264E-3</v>
      </c>
      <c r="F10" s="60">
        <v>7.3461635149856151E-3</v>
      </c>
      <c r="G10" s="99">
        <v>8.2840000000000007</v>
      </c>
      <c r="H10" s="99">
        <v>8.9280000000000008</v>
      </c>
      <c r="I10" s="99">
        <v>9.2390000000000008</v>
      </c>
      <c r="J10" s="99">
        <v>9.35</v>
      </c>
      <c r="K10" s="99">
        <v>8.3510000000000009</v>
      </c>
      <c r="L10" s="99">
        <v>9.3049999999999997</v>
      </c>
      <c r="M10" s="99">
        <v>8.9960000000000004</v>
      </c>
      <c r="N10" s="156">
        <v>9.4120000000000008</v>
      </c>
      <c r="O10" s="32"/>
    </row>
    <row r="11" spans="1:15" s="14" customFormat="1" ht="19.5" customHeight="1">
      <c r="A11" s="7"/>
      <c r="B11" s="29" t="s">
        <v>69</v>
      </c>
      <c r="C11" s="98">
        <v>5.6539999999999999</v>
      </c>
      <c r="D11" s="99">
        <v>5.4489999999999998</v>
      </c>
      <c r="E11" s="31">
        <v>3.762158194164078E-2</v>
      </c>
      <c r="F11" s="60">
        <v>3.7621581941640669E-2</v>
      </c>
      <c r="G11" s="99">
        <v>1.179</v>
      </c>
      <c r="H11" s="99">
        <v>1.3080000000000001</v>
      </c>
      <c r="I11" s="99">
        <v>1.575</v>
      </c>
      <c r="J11" s="99">
        <v>1.387</v>
      </c>
      <c r="K11" s="99">
        <v>1.4339999999999999</v>
      </c>
      <c r="L11" s="99">
        <v>1.357</v>
      </c>
      <c r="M11" s="99">
        <v>1.4770000000000001</v>
      </c>
      <c r="N11" s="156">
        <v>1.3859999999999999</v>
      </c>
      <c r="O11" s="32"/>
    </row>
    <row r="12" spans="1:15" s="14" customFormat="1" ht="19.5" customHeight="1">
      <c r="A12" s="7"/>
      <c r="B12" s="29" t="s">
        <v>70</v>
      </c>
      <c r="C12" s="98">
        <v>1.873</v>
      </c>
      <c r="D12" s="99">
        <v>-0.54400000000000004</v>
      </c>
      <c r="E12" s="31" t="s">
        <v>26</v>
      </c>
      <c r="F12" s="60" t="s">
        <v>26</v>
      </c>
      <c r="G12" s="99">
        <v>0.57499999999999996</v>
      </c>
      <c r="H12" s="99">
        <v>-0.42599999999999999</v>
      </c>
      <c r="I12" s="99">
        <v>0.13200000000000001</v>
      </c>
      <c r="J12" s="99">
        <v>-0.82499999999999996</v>
      </c>
      <c r="K12" s="99">
        <v>0.22800000000000001</v>
      </c>
      <c r="L12" s="99">
        <v>-0.39400000000000002</v>
      </c>
      <c r="M12" s="99">
        <v>-0.183</v>
      </c>
      <c r="N12" s="156">
        <v>2.222</v>
      </c>
      <c r="O12" s="32"/>
    </row>
    <row r="13" spans="1:15" s="37" customFormat="1" ht="19.5" customHeight="1">
      <c r="A13" s="33"/>
      <c r="B13" s="34" t="s">
        <v>71</v>
      </c>
      <c r="C13" s="100">
        <v>144.727</v>
      </c>
      <c r="D13" s="55">
        <v>134.09</v>
      </c>
      <c r="E13" s="36">
        <v>7.9327317473338876E-2</v>
      </c>
      <c r="F13" s="86">
        <v>7.9327317473338807E-2</v>
      </c>
      <c r="G13" s="55">
        <v>32.890999999999998</v>
      </c>
      <c r="H13" s="55">
        <v>32.857999999999997</v>
      </c>
      <c r="I13" s="55">
        <v>34.08</v>
      </c>
      <c r="J13" s="55">
        <v>34.261000000000003</v>
      </c>
      <c r="K13" s="55">
        <v>34.347999999999999</v>
      </c>
      <c r="L13" s="55">
        <v>35.462000000000003</v>
      </c>
      <c r="M13" s="55">
        <v>36.058</v>
      </c>
      <c r="N13" s="157">
        <v>38.859000000000002</v>
      </c>
      <c r="O13" s="13"/>
    </row>
    <row r="14" spans="1:15" s="14" customFormat="1" ht="19.5" customHeight="1">
      <c r="A14" s="7"/>
      <c r="B14" s="29" t="s">
        <v>72</v>
      </c>
      <c r="C14" s="98">
        <v>-36.276000000000003</v>
      </c>
      <c r="D14" s="99">
        <v>-35.561</v>
      </c>
      <c r="E14" s="31">
        <v>2.0106296223390885E-2</v>
      </c>
      <c r="F14" s="60">
        <v>2.0106296223390795E-2</v>
      </c>
      <c r="G14" s="99">
        <v>-8.7059999999999995</v>
      </c>
      <c r="H14" s="99">
        <v>-8.7070000000000007</v>
      </c>
      <c r="I14" s="99">
        <v>-8.8870000000000005</v>
      </c>
      <c r="J14" s="99">
        <v>-9.2609999999999992</v>
      </c>
      <c r="K14" s="99">
        <v>-8.7940000000000005</v>
      </c>
      <c r="L14" s="99">
        <v>-8.8689999999999998</v>
      </c>
      <c r="M14" s="99">
        <v>-9.0679999999999996</v>
      </c>
      <c r="N14" s="156">
        <v>-9.5449999999999999</v>
      </c>
      <c r="O14" s="32"/>
    </row>
    <row r="15" spans="1:15" s="14" customFormat="1" ht="19.5" customHeight="1">
      <c r="A15" s="7"/>
      <c r="B15" s="29" t="s">
        <v>73</v>
      </c>
      <c r="C15" s="98">
        <v>-29.718</v>
      </c>
      <c r="D15" s="99">
        <v>-29.483999999999998</v>
      </c>
      <c r="E15" s="31">
        <v>7.9365079365079083E-3</v>
      </c>
      <c r="F15" s="233">
        <v>7.9365079365079083E-3</v>
      </c>
      <c r="G15" s="99">
        <v>-7.2649999999999997</v>
      </c>
      <c r="H15" s="99">
        <v>-7.3479999999999999</v>
      </c>
      <c r="I15" s="99">
        <v>-7.0110000000000001</v>
      </c>
      <c r="J15" s="99">
        <v>-7.86</v>
      </c>
      <c r="K15" s="99">
        <v>-7.4079999999999995</v>
      </c>
      <c r="L15" s="99">
        <v>-7.157</v>
      </c>
      <c r="M15" s="99">
        <v>-6.9090000000000007</v>
      </c>
      <c r="N15" s="156">
        <v>-8.2439999999999998</v>
      </c>
      <c r="O15" s="32"/>
    </row>
    <row r="16" spans="1:15" s="14" customFormat="1" ht="19.5" customHeight="1">
      <c r="A16" s="7"/>
      <c r="B16" s="29" t="s">
        <v>74</v>
      </c>
      <c r="C16" s="98">
        <v>0</v>
      </c>
      <c r="D16" s="99">
        <v>0</v>
      </c>
      <c r="E16" s="31" t="s">
        <v>26</v>
      </c>
      <c r="F16" s="60" t="s">
        <v>216</v>
      </c>
      <c r="G16" s="99">
        <v>1.2E-2</v>
      </c>
      <c r="H16" s="99">
        <v>2E-3</v>
      </c>
      <c r="I16" s="99">
        <v>0.22800000000000001</v>
      </c>
      <c r="J16" s="99">
        <v>-0.24199999999999999</v>
      </c>
      <c r="K16" s="99">
        <v>0</v>
      </c>
      <c r="L16" s="99">
        <v>0</v>
      </c>
      <c r="M16" s="99">
        <v>0</v>
      </c>
      <c r="N16" s="156">
        <v>0</v>
      </c>
      <c r="O16" s="32"/>
    </row>
    <row r="17" spans="1:15" s="14" customFormat="1" ht="19.5" customHeight="1">
      <c r="A17" s="7"/>
      <c r="B17" s="29" t="s">
        <v>75</v>
      </c>
      <c r="C17" s="98">
        <v>-6.7240000000000002</v>
      </c>
      <c r="D17" s="99">
        <v>-6.6619999999999999</v>
      </c>
      <c r="E17" s="31">
        <v>9.3065145601922694E-3</v>
      </c>
      <c r="F17" s="60">
        <v>9.3065145601921341E-3</v>
      </c>
      <c r="G17" s="99">
        <v>-1.7130000000000001</v>
      </c>
      <c r="H17" s="99">
        <v>-1.65</v>
      </c>
      <c r="I17" s="99">
        <v>-1.5840000000000001</v>
      </c>
      <c r="J17" s="99">
        <v>-1.7150000000000001</v>
      </c>
      <c r="K17" s="99">
        <v>-1.4950000000000001</v>
      </c>
      <c r="L17" s="99">
        <v>-1.3919999999999999</v>
      </c>
      <c r="M17" s="99">
        <v>-1.4630000000000001</v>
      </c>
      <c r="N17" s="156">
        <v>-2.3740000000000001</v>
      </c>
      <c r="O17" s="32"/>
    </row>
    <row r="18" spans="1:15" s="37" customFormat="1" ht="19.5" customHeight="1">
      <c r="A18" s="33"/>
      <c r="B18" s="38" t="s">
        <v>76</v>
      </c>
      <c r="C18" s="100">
        <v>-72.718000000000004</v>
      </c>
      <c r="D18" s="55">
        <v>-71.706999999999994</v>
      </c>
      <c r="E18" s="36">
        <v>1.4099041934539258E-2</v>
      </c>
      <c r="F18" s="86">
        <v>1.4099041934539166E-2</v>
      </c>
      <c r="G18" s="55">
        <v>-17.672000000000001</v>
      </c>
      <c r="H18" s="55">
        <v>-17.702999999999999</v>
      </c>
      <c r="I18" s="55">
        <v>-17.254000000000001</v>
      </c>
      <c r="J18" s="55">
        <v>-19.077999999999999</v>
      </c>
      <c r="K18" s="55">
        <v>-17.696999999999999</v>
      </c>
      <c r="L18" s="55">
        <v>-17.417999999999999</v>
      </c>
      <c r="M18" s="55">
        <v>-17.440000000000001</v>
      </c>
      <c r="N18" s="157">
        <v>-20.163</v>
      </c>
      <c r="O18" s="13"/>
    </row>
    <row r="19" spans="1:15" s="37" customFormat="1" ht="19.5" customHeight="1">
      <c r="A19" s="33"/>
      <c r="B19" s="38" t="s">
        <v>77</v>
      </c>
      <c r="C19" s="100">
        <v>72.009</v>
      </c>
      <c r="D19" s="55">
        <v>62.383000000000003</v>
      </c>
      <c r="E19" s="36">
        <v>0.15430485869547783</v>
      </c>
      <c r="F19" s="86">
        <v>0.15430485869547794</v>
      </c>
      <c r="G19" s="55">
        <v>15.218999999999999</v>
      </c>
      <c r="H19" s="55">
        <v>15.154999999999999</v>
      </c>
      <c r="I19" s="55">
        <v>16.826000000000001</v>
      </c>
      <c r="J19" s="55">
        <v>15.183</v>
      </c>
      <c r="K19" s="55">
        <v>16.651</v>
      </c>
      <c r="L19" s="55">
        <v>18.044</v>
      </c>
      <c r="M19" s="55">
        <v>18.617999999999999</v>
      </c>
      <c r="N19" s="157">
        <v>18.696000000000002</v>
      </c>
      <c r="O19" s="13"/>
    </row>
    <row r="20" spans="1:15" s="14" customFormat="1" ht="19.5" customHeight="1">
      <c r="A20" s="7"/>
      <c r="B20" s="39" t="s">
        <v>78</v>
      </c>
      <c r="C20" s="98">
        <v>-9.4489999999999998</v>
      </c>
      <c r="D20" s="99">
        <v>-13.23</v>
      </c>
      <c r="E20" s="31">
        <v>-0.28578987150415724</v>
      </c>
      <c r="F20" s="60">
        <v>-0.28578987150415724</v>
      </c>
      <c r="G20" s="99">
        <v>-4.2670000000000003</v>
      </c>
      <c r="H20" s="99">
        <v>-3.4420000000000002</v>
      </c>
      <c r="I20" s="99">
        <v>-2.605</v>
      </c>
      <c r="J20" s="99">
        <v>-2.9159999999999999</v>
      </c>
      <c r="K20" s="99">
        <v>-2.0150000000000001</v>
      </c>
      <c r="L20" s="99">
        <v>-4.1289999999999996</v>
      </c>
      <c r="M20" s="99">
        <v>-2.351</v>
      </c>
      <c r="N20" s="156">
        <v>-0.95399999999999996</v>
      </c>
      <c r="O20" s="32"/>
    </row>
    <row r="21" spans="1:15" s="37" customFormat="1" ht="19.5" customHeight="1">
      <c r="A21" s="33"/>
      <c r="B21" s="38" t="s">
        <v>79</v>
      </c>
      <c r="C21" s="100">
        <v>62.56</v>
      </c>
      <c r="D21" s="55">
        <v>49.152999999999999</v>
      </c>
      <c r="E21" s="36">
        <v>0.27276056395337012</v>
      </c>
      <c r="F21" s="86">
        <v>0.27276056395337012</v>
      </c>
      <c r="G21" s="55">
        <v>10.952</v>
      </c>
      <c r="H21" s="55">
        <v>11.712999999999999</v>
      </c>
      <c r="I21" s="55">
        <v>14.221</v>
      </c>
      <c r="J21" s="55">
        <v>12.266999999999999</v>
      </c>
      <c r="K21" s="55">
        <v>14.635999999999999</v>
      </c>
      <c r="L21" s="55">
        <v>13.914999999999999</v>
      </c>
      <c r="M21" s="55">
        <v>16.266999999999999</v>
      </c>
      <c r="N21" s="157">
        <v>17.742000000000001</v>
      </c>
      <c r="O21" s="13"/>
    </row>
    <row r="22" spans="1:15" s="14" customFormat="1" ht="19.5" customHeight="1">
      <c r="A22" s="7"/>
      <c r="B22" s="29" t="s">
        <v>188</v>
      </c>
      <c r="C22" s="98">
        <v>-5.0209999999999999</v>
      </c>
      <c r="D22" s="99">
        <v>-4.4029999999999996</v>
      </c>
      <c r="E22" s="31">
        <v>0.14035884624119932</v>
      </c>
      <c r="F22" s="60">
        <v>0.14035884624119918</v>
      </c>
      <c r="G22" s="99">
        <v>-1.099</v>
      </c>
      <c r="H22" s="99">
        <v>-0.88700000000000001</v>
      </c>
      <c r="I22" s="99">
        <v>-1.133</v>
      </c>
      <c r="J22" s="99">
        <v>-1.284</v>
      </c>
      <c r="K22" s="99">
        <v>-1.179</v>
      </c>
      <c r="L22" s="99">
        <v>-1.2230000000000001</v>
      </c>
      <c r="M22" s="99">
        <v>-1.2709999999999999</v>
      </c>
      <c r="N22" s="156">
        <v>-1.3480000000000001</v>
      </c>
      <c r="O22" s="32"/>
    </row>
    <row r="23" spans="1:15" s="14" customFormat="1" ht="19.5" customHeight="1">
      <c r="A23" s="7"/>
      <c r="B23" s="239" t="s">
        <v>189</v>
      </c>
      <c r="C23" s="98">
        <v>-4.3689999999999998</v>
      </c>
      <c r="D23" s="99">
        <v>-3.86</v>
      </c>
      <c r="E23" s="31">
        <v>0.13186528497409333</v>
      </c>
      <c r="F23" s="60">
        <v>0.13186528497409328</v>
      </c>
      <c r="G23" s="99">
        <v>-0.93100000000000005</v>
      </c>
      <c r="H23" s="99">
        <v>-0.95199999999999996</v>
      </c>
      <c r="I23" s="99">
        <v>-0.97399999999999998</v>
      </c>
      <c r="J23" s="99">
        <v>-1.0029999999999999</v>
      </c>
      <c r="K23" s="99">
        <v>-0.98</v>
      </c>
      <c r="L23" s="99">
        <v>-1.125</v>
      </c>
      <c r="M23" s="99">
        <v>-1.097</v>
      </c>
      <c r="N23" s="156">
        <v>-1.167</v>
      </c>
      <c r="O23" s="32"/>
    </row>
    <row r="24" spans="1:15" s="14" customFormat="1" ht="19.5" customHeight="1">
      <c r="A24" s="7"/>
      <c r="B24" s="29" t="s">
        <v>81</v>
      </c>
      <c r="C24" s="98">
        <v>0</v>
      </c>
      <c r="D24" s="99">
        <v>-1.9E-2</v>
      </c>
      <c r="E24" s="31">
        <v>-1</v>
      </c>
      <c r="F24" s="60">
        <v>-1</v>
      </c>
      <c r="G24" s="99">
        <v>0</v>
      </c>
      <c r="H24" s="99">
        <v>0</v>
      </c>
      <c r="I24" s="99">
        <v>0</v>
      </c>
      <c r="J24" s="99">
        <v>-1.9E-2</v>
      </c>
      <c r="K24" s="99">
        <v>0</v>
      </c>
      <c r="L24" s="99">
        <v>0</v>
      </c>
      <c r="M24" s="99">
        <v>0</v>
      </c>
      <c r="N24" s="156">
        <v>0</v>
      </c>
      <c r="O24" s="32"/>
    </row>
    <row r="25" spans="1:15" s="37" customFormat="1" ht="19.5" customHeight="1">
      <c r="A25" s="7"/>
      <c r="B25" s="29" t="s">
        <v>82</v>
      </c>
      <c r="C25" s="98">
        <v>-5.2009999999999996</v>
      </c>
      <c r="D25" s="99">
        <v>-15.763</v>
      </c>
      <c r="E25" s="31">
        <v>-0.67005011736344611</v>
      </c>
      <c r="F25" s="60">
        <v>-0.670050117363446</v>
      </c>
      <c r="G25" s="99">
        <v>0</v>
      </c>
      <c r="H25" s="99">
        <v>1E-3</v>
      </c>
      <c r="I25" s="99">
        <v>-0.20499999999999999</v>
      </c>
      <c r="J25" s="99">
        <v>-15.558999999999999</v>
      </c>
      <c r="K25" s="99">
        <v>3.5000000000000003E-2</v>
      </c>
      <c r="L25" s="99">
        <v>7.0000000000000007E-2</v>
      </c>
      <c r="M25" s="99">
        <v>1.2999999999999999E-2</v>
      </c>
      <c r="N25" s="156">
        <v>-5.319</v>
      </c>
      <c r="O25" s="13"/>
    </row>
    <row r="26" spans="1:15" s="232" customFormat="1" ht="19.5" customHeight="1">
      <c r="A26" s="171"/>
      <c r="B26" s="38" t="s">
        <v>83</v>
      </c>
      <c r="C26" s="100">
        <v>52.338000000000001</v>
      </c>
      <c r="D26" s="55">
        <v>28.968</v>
      </c>
      <c r="E26" s="36">
        <v>0.80675227837613916</v>
      </c>
      <c r="F26" s="86">
        <v>0.80675227837613916</v>
      </c>
      <c r="G26" s="55">
        <v>9.8529999999999998</v>
      </c>
      <c r="H26" s="55">
        <v>10.827</v>
      </c>
      <c r="I26" s="55">
        <v>12.882999999999999</v>
      </c>
      <c r="J26" s="55">
        <v>-4.5949999999999998</v>
      </c>
      <c r="K26" s="55">
        <v>13.492000000000001</v>
      </c>
      <c r="L26" s="55">
        <v>12.762</v>
      </c>
      <c r="M26" s="55">
        <v>15.009</v>
      </c>
      <c r="N26" s="157">
        <v>11.074999999999999</v>
      </c>
      <c r="O26" s="17"/>
    </row>
    <row r="27" spans="1:15" ht="19.5" customHeight="1" thickBot="1">
      <c r="A27" s="171"/>
      <c r="B27" s="38" t="s">
        <v>181</v>
      </c>
      <c r="C27" s="101">
        <v>39.756999999999998</v>
      </c>
      <c r="D27" s="102">
        <v>20.385999999999999</v>
      </c>
      <c r="E27" s="40">
        <v>0.95021092906896887</v>
      </c>
      <c r="F27" s="87">
        <v>0.95021092906896887</v>
      </c>
      <c r="G27" s="55">
        <v>7.7729999999999997</v>
      </c>
      <c r="H27" s="55">
        <v>8.3879999999999999</v>
      </c>
      <c r="I27" s="55">
        <v>10.1</v>
      </c>
      <c r="J27" s="55">
        <v>-5.875</v>
      </c>
      <c r="K27" s="55">
        <v>10.693</v>
      </c>
      <c r="L27" s="55">
        <v>10.050000000000001</v>
      </c>
      <c r="M27" s="55">
        <v>10.457000000000001</v>
      </c>
      <c r="N27" s="158">
        <v>8.5570000000000004</v>
      </c>
      <c r="O27" s="42"/>
    </row>
    <row r="28" spans="1:15" ht="6.75" customHeight="1">
      <c r="A28" s="33"/>
      <c r="B28" s="38"/>
      <c r="C28" s="55"/>
      <c r="D28" s="55"/>
      <c r="E28" s="36"/>
      <c r="F28" s="5"/>
      <c r="G28" s="55"/>
      <c r="H28" s="55"/>
      <c r="I28" s="55"/>
      <c r="J28" s="55"/>
      <c r="K28" s="99"/>
      <c r="L28" s="55"/>
      <c r="M28" s="55"/>
      <c r="N28" s="55"/>
      <c r="O28" s="42"/>
    </row>
    <row r="29" spans="1:15" ht="19.5" customHeight="1">
      <c r="A29" s="3"/>
      <c r="B29" s="2"/>
      <c r="C29" s="41"/>
      <c r="D29" s="41"/>
      <c r="E29" s="5"/>
      <c r="G29" s="41"/>
      <c r="H29" s="41"/>
      <c r="I29" s="41"/>
      <c r="J29" s="41"/>
      <c r="K29" s="55"/>
      <c r="L29" s="41"/>
      <c r="M29" s="41"/>
      <c r="N29" s="41"/>
      <c r="O29" s="42"/>
    </row>
    <row r="30" spans="1:15" ht="19.5" customHeight="1">
      <c r="A30" s="43" t="s">
        <v>97</v>
      </c>
      <c r="B30" s="44"/>
      <c r="C30" s="41"/>
      <c r="D30" s="41"/>
      <c r="E30" s="5"/>
      <c r="F30" s="248"/>
      <c r="G30" s="41"/>
      <c r="H30" s="41"/>
      <c r="I30" s="41"/>
      <c r="J30" s="41"/>
      <c r="K30" s="99"/>
      <c r="L30" s="41"/>
      <c r="M30" s="41"/>
      <c r="N30" s="41"/>
      <c r="O30" s="42"/>
    </row>
    <row r="31" spans="1:15" ht="19.5" customHeight="1">
      <c r="A31" s="45"/>
      <c r="B31" s="38" t="s">
        <v>91</v>
      </c>
      <c r="C31" s="46">
        <v>0.50244943928914443</v>
      </c>
      <c r="D31" s="46">
        <v>0.53476769334029373</v>
      </c>
      <c r="E31" s="47">
        <v>-323.18254051149296</v>
      </c>
      <c r="F31" s="120"/>
      <c r="G31" s="46">
        <v>0.53728983612538384</v>
      </c>
      <c r="H31" s="46">
        <v>0.53877290157648061</v>
      </c>
      <c r="I31" s="46">
        <v>0.50627934272300479</v>
      </c>
      <c r="J31" s="46">
        <v>0.55684305770409492</v>
      </c>
      <c r="K31" s="46">
        <v>0.51522650518225221</v>
      </c>
      <c r="L31" s="46">
        <v>0.49117365066832097</v>
      </c>
      <c r="M31" s="46">
        <v>0.48366520605690833</v>
      </c>
      <c r="N31" s="46">
        <v>0.51887593607658455</v>
      </c>
      <c r="O31" s="3"/>
    </row>
    <row r="32" spans="1:15" ht="19.5" customHeight="1">
      <c r="A32" s="45"/>
      <c r="B32" s="38" t="s">
        <v>92</v>
      </c>
      <c r="C32" s="48">
        <v>53.456721108481595</v>
      </c>
      <c r="D32" s="48">
        <v>81.679693821537739</v>
      </c>
      <c r="E32" s="47">
        <v>-28.222972713056144</v>
      </c>
      <c r="F32" s="121"/>
      <c r="G32" s="48">
        <v>107.32758525824049</v>
      </c>
      <c r="H32" s="48">
        <v>85.083241666563666</v>
      </c>
      <c r="I32" s="48">
        <v>64.057836480384594</v>
      </c>
      <c r="J32" s="48">
        <v>70.954947501612054</v>
      </c>
      <c r="K32" s="48">
        <v>47.406452394599313</v>
      </c>
      <c r="L32" s="48">
        <v>93.926884210490385</v>
      </c>
      <c r="M32" s="55">
        <v>52.347277763428607</v>
      </c>
      <c r="N32" s="55">
        <v>21.020751381690239</v>
      </c>
      <c r="O32" s="3"/>
    </row>
    <row r="33" spans="1:15" ht="19.5" customHeight="1">
      <c r="A33" s="43" t="s">
        <v>98</v>
      </c>
      <c r="B33" s="49"/>
      <c r="C33" s="51"/>
      <c r="D33" s="51"/>
      <c r="E33" s="51"/>
      <c r="F33" s="122"/>
      <c r="G33" s="50"/>
      <c r="H33" s="50"/>
      <c r="I33" s="50"/>
      <c r="J33" s="50"/>
      <c r="K33" s="99"/>
      <c r="L33" s="99"/>
      <c r="M33" s="50"/>
      <c r="N33" s="50"/>
      <c r="O33" s="3"/>
    </row>
    <row r="34" spans="1:15" ht="19.5" customHeight="1">
      <c r="A34" s="52"/>
      <c r="B34" s="38" t="s">
        <v>94</v>
      </c>
      <c r="C34" s="55">
        <v>1829.001</v>
      </c>
      <c r="D34" s="55">
        <v>1674.8340000000001</v>
      </c>
      <c r="E34" s="36">
        <v>9.2049122480198031E-2</v>
      </c>
      <c r="F34" s="122"/>
      <c r="G34" s="55">
        <v>1595.9359999999999</v>
      </c>
      <c r="H34" s="55">
        <v>1640.424</v>
      </c>
      <c r="I34" s="55">
        <v>1612.886</v>
      </c>
      <c r="J34" s="55">
        <v>1674.8340000000001</v>
      </c>
      <c r="K34" s="55">
        <v>1725.547</v>
      </c>
      <c r="L34" s="55">
        <v>1791.231</v>
      </c>
      <c r="M34" s="55">
        <v>1801.6969999999999</v>
      </c>
      <c r="N34" s="55">
        <v>1829.001</v>
      </c>
      <c r="O34" s="3"/>
    </row>
    <row r="35" spans="1:15" ht="19.5" customHeight="1">
      <c r="A35" s="52"/>
      <c r="B35" s="34" t="s">
        <v>99</v>
      </c>
      <c r="C35" s="55">
        <v>2075.4409999999998</v>
      </c>
      <c r="D35" s="55">
        <v>1844.68</v>
      </c>
      <c r="E35" s="36">
        <v>0.125095409501919</v>
      </c>
      <c r="F35" s="122"/>
      <c r="G35" s="55">
        <v>1685.008</v>
      </c>
      <c r="H35" s="55">
        <v>1741.4259999999999</v>
      </c>
      <c r="I35" s="55">
        <v>1836.287</v>
      </c>
      <c r="J35" s="55">
        <v>1844.68</v>
      </c>
      <c r="K35" s="55">
        <v>1890.4459999999999</v>
      </c>
      <c r="L35" s="55">
        <v>1965.951</v>
      </c>
      <c r="M35" s="55">
        <v>2022.259</v>
      </c>
      <c r="N35" s="55">
        <v>2075.4409999999998</v>
      </c>
      <c r="O35" s="3"/>
    </row>
    <row r="36" spans="1:15" ht="19.5" customHeight="1">
      <c r="A36" s="45"/>
      <c r="B36" s="38" t="s">
        <v>171</v>
      </c>
      <c r="C36" s="55">
        <v>2728.7240000000002</v>
      </c>
      <c r="D36" s="55">
        <v>2394.0504999999998</v>
      </c>
      <c r="E36" s="36">
        <v>0.13979383475828944</v>
      </c>
      <c r="F36" s="123"/>
      <c r="G36" s="55">
        <v>1652.2515000000001</v>
      </c>
      <c r="H36" s="55">
        <v>1672.8264999999999</v>
      </c>
      <c r="I36" s="55">
        <v>1749.3354999999999</v>
      </c>
      <c r="J36" s="55">
        <v>2394.0504999999998</v>
      </c>
      <c r="K36" s="55">
        <v>2415.7249999999999</v>
      </c>
      <c r="L36" s="55">
        <v>2532.9665</v>
      </c>
      <c r="M36" s="55">
        <v>2613.4715000000001</v>
      </c>
      <c r="N36" s="55">
        <v>2728.7240000000002</v>
      </c>
      <c r="O36" s="3"/>
    </row>
    <row r="37" spans="1:15" ht="19.5" customHeight="1">
      <c r="A37" s="43" t="s">
        <v>7</v>
      </c>
      <c r="B37" s="49"/>
      <c r="C37" s="55"/>
      <c r="D37" s="55"/>
      <c r="E37" s="54"/>
      <c r="F37" s="122"/>
      <c r="G37" s="55"/>
      <c r="H37" s="55"/>
      <c r="I37" s="55"/>
      <c r="J37" s="55"/>
      <c r="K37" s="55"/>
      <c r="L37" s="55"/>
      <c r="M37" s="55"/>
      <c r="N37" s="55"/>
      <c r="O37" s="3"/>
    </row>
    <row r="38" spans="1:15" ht="19.5" customHeight="1">
      <c r="A38" s="3"/>
      <c r="B38" s="34" t="s">
        <v>95</v>
      </c>
      <c r="C38" s="55">
        <v>1640.65</v>
      </c>
      <c r="D38" s="55">
        <v>1648.66</v>
      </c>
      <c r="E38" s="36">
        <v>-4.8584911382577589E-3</v>
      </c>
      <c r="F38" s="120"/>
      <c r="G38" s="55">
        <v>1675.31</v>
      </c>
      <c r="H38" s="55">
        <v>1663.85</v>
      </c>
      <c r="I38" s="55">
        <v>1663.83</v>
      </c>
      <c r="J38" s="55">
        <v>1648.66</v>
      </c>
      <c r="K38" s="55">
        <v>1648.75</v>
      </c>
      <c r="L38" s="55">
        <v>1649.85</v>
      </c>
      <c r="M38" s="55">
        <v>1643.24</v>
      </c>
      <c r="N38" s="55">
        <v>1640.65</v>
      </c>
    </row>
    <row r="39" spans="1:15" ht="19.5" customHeight="1">
      <c r="B39" s="34" t="s">
        <v>96</v>
      </c>
      <c r="C39" s="55">
        <v>119</v>
      </c>
      <c r="D39" s="55">
        <v>120</v>
      </c>
      <c r="E39" s="36">
        <v>-8.3333333333333037E-3</v>
      </c>
      <c r="F39" s="120"/>
      <c r="G39" s="55">
        <v>131</v>
      </c>
      <c r="H39" s="55">
        <v>130</v>
      </c>
      <c r="I39" s="55">
        <v>122</v>
      </c>
      <c r="J39" s="55">
        <v>120</v>
      </c>
      <c r="K39" s="55">
        <v>120</v>
      </c>
      <c r="L39" s="55">
        <v>119</v>
      </c>
      <c r="M39" s="55">
        <v>119</v>
      </c>
      <c r="N39" s="55">
        <v>119</v>
      </c>
    </row>
    <row r="40" spans="1:15" ht="12.75" customHeight="1">
      <c r="C40" s="55"/>
      <c r="D40" s="55"/>
      <c r="H40" s="55"/>
      <c r="I40" s="55"/>
      <c r="J40" s="55"/>
      <c r="K40" s="55"/>
      <c r="L40" s="55"/>
      <c r="M40" s="55"/>
      <c r="N40" s="55"/>
    </row>
    <row r="41" spans="1:15" ht="12.75" customHeight="1">
      <c r="C41" s="55"/>
    </row>
    <row r="42" spans="1:15" ht="12.75" customHeight="1">
      <c r="C42" s="55"/>
      <c r="D42" s="55"/>
      <c r="H42" s="55"/>
      <c r="I42" s="55"/>
      <c r="J42" s="55"/>
      <c r="K42" s="55"/>
      <c r="L42" s="55"/>
      <c r="M42" s="55"/>
      <c r="N42" s="55"/>
    </row>
    <row r="43" spans="1:15" ht="12.75" customHeight="1">
      <c r="C43" s="55"/>
      <c r="D43" s="55"/>
      <c r="H43" s="55"/>
      <c r="I43" s="55"/>
      <c r="J43" s="55"/>
      <c r="K43" s="55"/>
      <c r="L43" s="55"/>
      <c r="M43" s="55"/>
      <c r="N43" s="55"/>
    </row>
    <row r="44" spans="1:15" ht="12.75" customHeight="1">
      <c r="C44" s="55"/>
      <c r="D44" s="55"/>
      <c r="H44" s="55"/>
      <c r="I44" s="55"/>
      <c r="J44" s="55"/>
      <c r="K44" s="55"/>
      <c r="L44" s="55"/>
      <c r="M44" s="55"/>
      <c r="N44" s="55"/>
    </row>
    <row r="46" spans="1:15" ht="12.75" customHeight="1">
      <c r="C46" s="55"/>
      <c r="D46" s="55"/>
      <c r="H46" s="55"/>
      <c r="I46" s="55"/>
      <c r="J46" s="55"/>
      <c r="K46" s="55"/>
      <c r="L46" s="55"/>
      <c r="M46" s="55"/>
      <c r="N46" s="55"/>
    </row>
  </sheetData>
  <mergeCells count="1">
    <mergeCell ref="A2:N2"/>
  </mergeCells>
  <phoneticPr fontId="4" type="noConversion"/>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O46"/>
  <sheetViews>
    <sheetView showGridLines="0" zoomScale="90" zoomScaleNormal="90" workbookViewId="0">
      <pane xSplit="2" ySplit="7" topLeftCell="C29" activePane="bottomRight" state="frozen"/>
      <selection activeCell="G6" sqref="G6:J6"/>
      <selection pane="topRight" activeCell="G6" sqref="G6:J6"/>
      <selection pane="bottomLeft" activeCell="G6" sqref="G6:J6"/>
      <selection pane="bottomRight" activeCell="G6" sqref="G6:J6"/>
    </sheetView>
  </sheetViews>
  <sheetFormatPr defaultRowHeight="12.75"/>
  <cols>
    <col min="1" max="1" width="1" customWidth="1"/>
    <col min="2" max="2" width="49.7109375" customWidth="1"/>
    <col min="3" max="4" width="12" customWidth="1"/>
    <col min="5" max="6" width="12" style="1" customWidth="1"/>
    <col min="7" max="14" width="11.42578125" customWidth="1"/>
    <col min="15" max="15" width="3" customWidth="1"/>
  </cols>
  <sheetData>
    <row r="1" spans="1:15" ht="15" customHeight="1">
      <c r="A1" s="3"/>
      <c r="B1" s="4"/>
      <c r="C1" s="3"/>
      <c r="D1" s="3"/>
      <c r="E1" s="5"/>
      <c r="F1" s="5"/>
      <c r="G1" s="3"/>
      <c r="H1" s="3"/>
      <c r="I1" s="3"/>
      <c r="J1" s="3"/>
      <c r="K1" s="3"/>
      <c r="L1" s="3"/>
      <c r="M1" s="3"/>
      <c r="N1" s="3"/>
      <c r="O1" s="3"/>
    </row>
    <row r="2" spans="1:15" ht="30.75" customHeight="1">
      <c r="A2" s="361" t="s">
        <v>29</v>
      </c>
      <c r="B2" s="361"/>
      <c r="C2" s="361"/>
      <c r="D2" s="361"/>
      <c r="E2" s="361"/>
      <c r="F2" s="361"/>
      <c r="G2" s="361"/>
      <c r="H2" s="361"/>
      <c r="I2" s="361"/>
      <c r="J2" s="361"/>
      <c r="K2" s="361"/>
      <c r="L2" s="361"/>
      <c r="M2" s="361"/>
      <c r="N2" s="361"/>
      <c r="O2" s="3"/>
    </row>
    <row r="3" spans="1:15" ht="25.5" customHeight="1">
      <c r="A3" s="3"/>
      <c r="B3" s="3"/>
      <c r="C3" s="3"/>
      <c r="D3" s="3"/>
      <c r="E3" s="5"/>
      <c r="F3" s="5"/>
      <c r="G3" s="3"/>
      <c r="H3" s="3"/>
      <c r="I3" s="3"/>
      <c r="J3" s="3"/>
      <c r="K3" s="3"/>
      <c r="L3" s="3"/>
      <c r="M3" s="3"/>
      <c r="N3" s="3"/>
      <c r="O3" s="3"/>
    </row>
    <row r="4" spans="1:15" ht="12.75" customHeight="1" thickBot="1">
      <c r="A4" s="3"/>
      <c r="B4" s="6" t="s">
        <v>8</v>
      </c>
      <c r="C4" s="3"/>
      <c r="D4" s="3"/>
      <c r="E4" s="5"/>
      <c r="F4" s="5"/>
      <c r="G4" s="3"/>
      <c r="H4" s="3"/>
      <c r="I4" s="3"/>
      <c r="J4" s="3"/>
      <c r="K4" s="3"/>
      <c r="L4" s="3"/>
      <c r="M4" s="3"/>
      <c r="N4" s="3"/>
      <c r="O4" s="3"/>
    </row>
    <row r="5" spans="1:15" s="14" customFormat="1" ht="15" customHeight="1">
      <c r="A5" s="7"/>
      <c r="B5" s="7"/>
      <c r="C5" s="172" t="s">
        <v>220</v>
      </c>
      <c r="D5" s="173"/>
      <c r="E5" s="11" t="s">
        <v>3</v>
      </c>
      <c r="F5" s="62" t="s">
        <v>4</v>
      </c>
      <c r="G5" s="13" t="s">
        <v>47</v>
      </c>
      <c r="H5" s="13" t="s">
        <v>62</v>
      </c>
      <c r="I5" s="13" t="s">
        <v>64</v>
      </c>
      <c r="J5" s="13" t="s">
        <v>65</v>
      </c>
      <c r="K5" s="13" t="s">
        <v>47</v>
      </c>
      <c r="L5" s="13" t="s">
        <v>62</v>
      </c>
      <c r="M5" s="13" t="s">
        <v>64</v>
      </c>
      <c r="N5" s="153" t="s">
        <v>65</v>
      </c>
      <c r="O5" s="8"/>
    </row>
    <row r="6" spans="1:15" s="14" customFormat="1" ht="15" customHeight="1">
      <c r="A6" s="7"/>
      <c r="B6" s="15" t="s">
        <v>5</v>
      </c>
      <c r="C6" s="144">
        <v>2015</v>
      </c>
      <c r="D6" s="145">
        <v>2014</v>
      </c>
      <c r="E6" s="18" t="s">
        <v>6</v>
      </c>
      <c r="F6" s="63" t="s">
        <v>9</v>
      </c>
      <c r="G6" s="13" t="s">
        <v>63</v>
      </c>
      <c r="H6" s="13" t="s">
        <v>63</v>
      </c>
      <c r="I6" s="13" t="s">
        <v>63</v>
      </c>
      <c r="J6" s="13" t="s">
        <v>63</v>
      </c>
      <c r="K6" s="13">
        <v>2015</v>
      </c>
      <c r="L6" s="13">
        <v>2015</v>
      </c>
      <c r="M6" s="13">
        <v>2015</v>
      </c>
      <c r="N6" s="154">
        <v>2015</v>
      </c>
      <c r="O6" s="8"/>
    </row>
    <row r="7" spans="1:15" s="14" customFormat="1" ht="6" customHeight="1">
      <c r="A7" s="19"/>
      <c r="B7" s="20"/>
      <c r="C7" s="21"/>
      <c r="D7" s="22"/>
      <c r="E7" s="23"/>
      <c r="F7" s="24"/>
      <c r="G7" s="25"/>
      <c r="H7" s="25"/>
      <c r="I7" s="25"/>
      <c r="J7" s="25"/>
      <c r="K7" s="25"/>
      <c r="L7" s="25"/>
      <c r="M7" s="25"/>
      <c r="N7" s="155"/>
      <c r="O7" s="27"/>
    </row>
    <row r="8" spans="1:15" s="14" customFormat="1" ht="19.5" customHeight="1">
      <c r="A8" s="7"/>
      <c r="B8" s="29" t="s">
        <v>66</v>
      </c>
      <c r="C8" s="98">
        <v>295.57299999999998</v>
      </c>
      <c r="D8" s="99">
        <v>270.60199999999998</v>
      </c>
      <c r="E8" s="31">
        <v>9.227943621998369E-2</v>
      </c>
      <c r="F8" s="60">
        <v>9.2279436219983593E-2</v>
      </c>
      <c r="G8" s="99">
        <v>64.168999999999997</v>
      </c>
      <c r="H8" s="99">
        <v>67.185000000000002</v>
      </c>
      <c r="I8" s="99">
        <v>69.382999999999996</v>
      </c>
      <c r="J8" s="99">
        <v>69.864999999999995</v>
      </c>
      <c r="K8" s="99">
        <v>73.492000000000004</v>
      </c>
      <c r="L8" s="99">
        <v>74.131</v>
      </c>
      <c r="M8" s="99">
        <v>74.156000000000006</v>
      </c>
      <c r="N8" s="156">
        <v>73.793999999999997</v>
      </c>
      <c r="O8" s="32"/>
    </row>
    <row r="9" spans="1:15" s="14" customFormat="1" ht="19.5" customHeight="1">
      <c r="A9" s="7"/>
      <c r="B9" s="29" t="s">
        <v>67</v>
      </c>
      <c r="C9" s="98">
        <v>0.504</v>
      </c>
      <c r="D9" s="99">
        <v>0.71699999999999997</v>
      </c>
      <c r="E9" s="31">
        <v>-0.29707112970711291</v>
      </c>
      <c r="F9" s="60">
        <v>-0.29707112970711297</v>
      </c>
      <c r="G9" s="99">
        <v>6.0000000000000001E-3</v>
      </c>
      <c r="H9" s="99">
        <v>0.64100000000000001</v>
      </c>
      <c r="I9" s="99">
        <v>4.5999999999999999E-2</v>
      </c>
      <c r="J9" s="99">
        <v>2.4E-2</v>
      </c>
      <c r="K9" s="99">
        <v>1.4999999999999999E-2</v>
      </c>
      <c r="L9" s="99">
        <v>1.7000000000000001E-2</v>
      </c>
      <c r="M9" s="99">
        <v>0.441</v>
      </c>
      <c r="N9" s="156">
        <v>3.1E-2</v>
      </c>
      <c r="O9" s="32"/>
    </row>
    <row r="10" spans="1:15" s="14" customFormat="1" ht="19.5" customHeight="1">
      <c r="A10" s="7"/>
      <c r="B10" s="29" t="s">
        <v>68</v>
      </c>
      <c r="C10" s="98">
        <v>102.014</v>
      </c>
      <c r="D10" s="99">
        <v>98.590999999999994</v>
      </c>
      <c r="E10" s="31">
        <v>3.4719193435506224E-2</v>
      </c>
      <c r="F10" s="60">
        <v>3.4719193435506286E-2</v>
      </c>
      <c r="G10" s="99">
        <v>23.222000000000001</v>
      </c>
      <c r="H10" s="99">
        <v>24.140999999999998</v>
      </c>
      <c r="I10" s="99">
        <v>26.152000000000001</v>
      </c>
      <c r="J10" s="99">
        <v>25.076000000000001</v>
      </c>
      <c r="K10" s="99">
        <v>23.634</v>
      </c>
      <c r="L10" s="99">
        <v>25.974</v>
      </c>
      <c r="M10" s="99">
        <v>26.091000000000001</v>
      </c>
      <c r="N10" s="156">
        <v>26.315000000000001</v>
      </c>
      <c r="O10" s="32"/>
    </row>
    <row r="11" spans="1:15" s="14" customFormat="1" ht="19.5" customHeight="1">
      <c r="A11" s="7"/>
      <c r="B11" s="29" t="s">
        <v>69</v>
      </c>
      <c r="C11" s="98">
        <v>39.875</v>
      </c>
      <c r="D11" s="99">
        <v>31.03</v>
      </c>
      <c r="E11" s="31">
        <v>0.28504672897196248</v>
      </c>
      <c r="F11" s="60">
        <v>0.28504672897196259</v>
      </c>
      <c r="G11" s="99">
        <v>8.4809999999999999</v>
      </c>
      <c r="H11" s="99">
        <v>5.5339999999999998</v>
      </c>
      <c r="I11" s="99">
        <v>10.535</v>
      </c>
      <c r="J11" s="99">
        <v>6.48</v>
      </c>
      <c r="K11" s="99">
        <v>9.49</v>
      </c>
      <c r="L11" s="99">
        <v>10.704000000000001</v>
      </c>
      <c r="M11" s="99">
        <v>8.6389999999999993</v>
      </c>
      <c r="N11" s="156">
        <v>11.042</v>
      </c>
      <c r="O11" s="32"/>
    </row>
    <row r="12" spans="1:15" s="14" customFormat="1" ht="19.5" customHeight="1">
      <c r="A12" s="7"/>
      <c r="B12" s="29" t="s">
        <v>70</v>
      </c>
      <c r="C12" s="98">
        <v>-2.7170000000000001</v>
      </c>
      <c r="D12" s="99">
        <v>1.2170000000000001</v>
      </c>
      <c r="E12" s="31" t="s">
        <v>26</v>
      </c>
      <c r="F12" s="60" t="s">
        <v>26</v>
      </c>
      <c r="G12" s="99">
        <v>9.9000000000000005E-2</v>
      </c>
      <c r="H12" s="99">
        <v>0.26600000000000001</v>
      </c>
      <c r="I12" s="99">
        <v>0.29299999999999998</v>
      </c>
      <c r="J12" s="99">
        <v>0.55900000000000005</v>
      </c>
      <c r="K12" s="99">
        <v>-1.4E-2</v>
      </c>
      <c r="L12" s="99">
        <v>0.29299999999999998</v>
      </c>
      <c r="M12" s="99">
        <v>-1.464</v>
      </c>
      <c r="N12" s="156">
        <v>-1.532</v>
      </c>
      <c r="O12" s="32"/>
    </row>
    <row r="13" spans="1:15" s="37" customFormat="1" ht="19.5" customHeight="1">
      <c r="A13" s="33"/>
      <c r="B13" s="34" t="s">
        <v>71</v>
      </c>
      <c r="C13" s="100">
        <v>435.24900000000002</v>
      </c>
      <c r="D13" s="55">
        <v>402.15699999999998</v>
      </c>
      <c r="E13" s="36">
        <v>8.2286271282111301E-2</v>
      </c>
      <c r="F13" s="86">
        <v>8.2286271282111217E-2</v>
      </c>
      <c r="G13" s="55">
        <v>95.977000000000004</v>
      </c>
      <c r="H13" s="55">
        <v>97.766999999999996</v>
      </c>
      <c r="I13" s="55">
        <v>106.40900000000001</v>
      </c>
      <c r="J13" s="55">
        <v>102.004</v>
      </c>
      <c r="K13" s="55">
        <v>106.617</v>
      </c>
      <c r="L13" s="55">
        <v>111.119</v>
      </c>
      <c r="M13" s="55">
        <v>107.863</v>
      </c>
      <c r="N13" s="157">
        <v>109.65</v>
      </c>
      <c r="O13" s="13"/>
    </row>
    <row r="14" spans="1:15" s="14" customFormat="1" ht="19.5" customHeight="1">
      <c r="A14" s="7"/>
      <c r="B14" s="29" t="s">
        <v>72</v>
      </c>
      <c r="C14" s="98">
        <v>-67.376000000000005</v>
      </c>
      <c r="D14" s="99">
        <v>-63.061</v>
      </c>
      <c r="E14" s="31">
        <v>6.842580993006786E-2</v>
      </c>
      <c r="F14" s="60">
        <v>6.8425809930067708E-2</v>
      </c>
      <c r="G14" s="99">
        <v>-15.555</v>
      </c>
      <c r="H14" s="99">
        <v>-15.641</v>
      </c>
      <c r="I14" s="99">
        <v>-15.33</v>
      </c>
      <c r="J14" s="99">
        <v>-16.535</v>
      </c>
      <c r="K14" s="99">
        <v>-16.094999999999999</v>
      </c>
      <c r="L14" s="99">
        <v>-16.852</v>
      </c>
      <c r="M14" s="99">
        <v>-16.489000000000001</v>
      </c>
      <c r="N14" s="156">
        <v>-17.940000000000001</v>
      </c>
      <c r="O14" s="32"/>
    </row>
    <row r="15" spans="1:15" s="14" customFormat="1" ht="19.5" customHeight="1">
      <c r="A15" s="7"/>
      <c r="B15" s="29" t="s">
        <v>73</v>
      </c>
      <c r="C15" s="98">
        <v>-49.122</v>
      </c>
      <c r="D15" s="99">
        <v>-50.168999999999997</v>
      </c>
      <c r="E15" s="31">
        <v>-2.0869461221072694E-2</v>
      </c>
      <c r="F15" s="233">
        <v>-2.0869461221072805E-2</v>
      </c>
      <c r="G15" s="99">
        <v>-12.212999999999999</v>
      </c>
      <c r="H15" s="99">
        <v>-12.563000000000001</v>
      </c>
      <c r="I15" s="99">
        <v>-12.023999999999999</v>
      </c>
      <c r="J15" s="99">
        <v>-13.369</v>
      </c>
      <c r="K15" s="99">
        <v>-11.625</v>
      </c>
      <c r="L15" s="99">
        <v>-12.304</v>
      </c>
      <c r="M15" s="99">
        <v>-11.401999999999999</v>
      </c>
      <c r="N15" s="156">
        <v>-13.791</v>
      </c>
      <c r="O15" s="32"/>
    </row>
    <row r="16" spans="1:15" s="14" customFormat="1" ht="19.5" customHeight="1">
      <c r="A16" s="7"/>
      <c r="B16" s="29" t="s">
        <v>74</v>
      </c>
      <c r="C16" s="98">
        <v>0.377</v>
      </c>
      <c r="D16" s="99">
        <v>0.41899999999999998</v>
      </c>
      <c r="E16" s="31">
        <v>-0.10023866348448685</v>
      </c>
      <c r="F16" s="60">
        <v>-0.10023866348448687</v>
      </c>
      <c r="G16" s="99">
        <v>0.10199999999999999</v>
      </c>
      <c r="H16" s="99">
        <v>0.108</v>
      </c>
      <c r="I16" s="99">
        <v>0.10199999999999999</v>
      </c>
      <c r="J16" s="99">
        <v>0.107</v>
      </c>
      <c r="K16" s="99">
        <v>0.111</v>
      </c>
      <c r="L16" s="99">
        <v>8.7999999999999995E-2</v>
      </c>
      <c r="M16" s="99">
        <v>9.6000000000000002E-2</v>
      </c>
      <c r="N16" s="156">
        <v>8.2000000000000003E-2</v>
      </c>
      <c r="O16" s="32"/>
    </row>
    <row r="17" spans="1:15" s="14" customFormat="1" ht="19.5" customHeight="1">
      <c r="A17" s="7"/>
      <c r="B17" s="29" t="s">
        <v>75</v>
      </c>
      <c r="C17" s="98">
        <v>-16.222000000000001</v>
      </c>
      <c r="D17" s="99">
        <v>-14.956</v>
      </c>
      <c r="E17" s="31">
        <v>8.464830168494264E-2</v>
      </c>
      <c r="F17" s="60">
        <v>8.4648301684942501E-2</v>
      </c>
      <c r="G17" s="99">
        <v>-3.5019999999999998</v>
      </c>
      <c r="H17" s="99">
        <v>-3.4870000000000001</v>
      </c>
      <c r="I17" s="99">
        <v>-3.379</v>
      </c>
      <c r="J17" s="99">
        <v>-4.5880000000000001</v>
      </c>
      <c r="K17" s="99">
        <v>-3.653</v>
      </c>
      <c r="L17" s="99">
        <v>-3.8090000000000002</v>
      </c>
      <c r="M17" s="99">
        <v>-3.6680000000000001</v>
      </c>
      <c r="N17" s="156">
        <v>-5.0919999999999996</v>
      </c>
      <c r="O17" s="32"/>
    </row>
    <row r="18" spans="1:15" s="37" customFormat="1" ht="19.5" customHeight="1">
      <c r="A18" s="33"/>
      <c r="B18" s="38" t="s">
        <v>76</v>
      </c>
      <c r="C18" s="100">
        <v>-132.34299999999999</v>
      </c>
      <c r="D18" s="55">
        <v>-127.767</v>
      </c>
      <c r="E18" s="36">
        <v>3.581519484686968E-2</v>
      </c>
      <c r="F18" s="86">
        <v>3.5815194846869694E-2</v>
      </c>
      <c r="G18" s="55">
        <v>-31.167999999999999</v>
      </c>
      <c r="H18" s="55">
        <v>-31.582999999999998</v>
      </c>
      <c r="I18" s="55">
        <v>-30.631</v>
      </c>
      <c r="J18" s="55">
        <v>-34.384999999999998</v>
      </c>
      <c r="K18" s="55">
        <v>-31.262</v>
      </c>
      <c r="L18" s="55">
        <v>-32.877000000000002</v>
      </c>
      <c r="M18" s="55">
        <v>-31.463000000000001</v>
      </c>
      <c r="N18" s="157">
        <v>-36.741</v>
      </c>
      <c r="O18" s="13"/>
    </row>
    <row r="19" spans="1:15" s="37" customFormat="1" ht="19.5" customHeight="1">
      <c r="A19" s="33"/>
      <c r="B19" s="38" t="s">
        <v>77</v>
      </c>
      <c r="C19" s="100">
        <v>302.90600000000001</v>
      </c>
      <c r="D19" s="55">
        <v>274.39</v>
      </c>
      <c r="E19" s="36">
        <v>0.10392507015561803</v>
      </c>
      <c r="F19" s="86">
        <v>0.10392507015561792</v>
      </c>
      <c r="G19" s="55">
        <v>64.808999999999997</v>
      </c>
      <c r="H19" s="55">
        <v>66.183999999999997</v>
      </c>
      <c r="I19" s="55">
        <v>75.778000000000006</v>
      </c>
      <c r="J19" s="55">
        <v>67.619</v>
      </c>
      <c r="K19" s="55">
        <v>75.355000000000004</v>
      </c>
      <c r="L19" s="55">
        <v>78.242000000000004</v>
      </c>
      <c r="M19" s="55">
        <v>76.400000000000006</v>
      </c>
      <c r="N19" s="157">
        <v>72.909000000000006</v>
      </c>
      <c r="O19" s="13"/>
    </row>
    <row r="20" spans="1:15" s="14" customFormat="1" ht="19.5" customHeight="1">
      <c r="A20" s="7"/>
      <c r="B20" s="39" t="s">
        <v>78</v>
      </c>
      <c r="C20" s="98">
        <v>-63.546999999999997</v>
      </c>
      <c r="D20" s="99">
        <v>-93.263000000000005</v>
      </c>
      <c r="E20" s="31">
        <v>-0.31862582160127817</v>
      </c>
      <c r="F20" s="60">
        <v>-0.31862582160127811</v>
      </c>
      <c r="G20" s="99">
        <v>-14.427</v>
      </c>
      <c r="H20" s="99">
        <v>-22.875</v>
      </c>
      <c r="I20" s="99">
        <v>-27.556999999999999</v>
      </c>
      <c r="J20" s="99">
        <v>-28.404</v>
      </c>
      <c r="K20" s="99">
        <v>-20.449000000000002</v>
      </c>
      <c r="L20" s="99">
        <v>-18.117999999999999</v>
      </c>
      <c r="M20" s="99">
        <v>-14.699</v>
      </c>
      <c r="N20" s="156">
        <v>-10.281000000000001</v>
      </c>
      <c r="O20" s="32"/>
    </row>
    <row r="21" spans="1:15" s="37" customFormat="1" ht="19.5" customHeight="1">
      <c r="A21" s="33"/>
      <c r="B21" s="38" t="s">
        <v>79</v>
      </c>
      <c r="C21" s="100">
        <v>239.35900000000001</v>
      </c>
      <c r="D21" s="55">
        <v>181.12700000000001</v>
      </c>
      <c r="E21" s="36">
        <v>0.32149817531345404</v>
      </c>
      <c r="F21" s="86">
        <v>0.32149817531345409</v>
      </c>
      <c r="G21" s="55">
        <v>50.381999999999998</v>
      </c>
      <c r="H21" s="55">
        <v>43.308999999999997</v>
      </c>
      <c r="I21" s="55">
        <v>48.220999999999997</v>
      </c>
      <c r="J21" s="55">
        <v>39.215000000000003</v>
      </c>
      <c r="K21" s="55">
        <v>54.905999999999999</v>
      </c>
      <c r="L21" s="55">
        <v>60.124000000000002</v>
      </c>
      <c r="M21" s="55">
        <v>61.701000000000001</v>
      </c>
      <c r="N21" s="157">
        <v>62.628</v>
      </c>
      <c r="O21" s="13"/>
    </row>
    <row r="22" spans="1:15" s="14" customFormat="1" ht="19.5" customHeight="1">
      <c r="A22" s="7"/>
      <c r="B22" s="29" t="s">
        <v>188</v>
      </c>
      <c r="C22" s="98">
        <v>-39.402000000000001</v>
      </c>
      <c r="D22" s="99">
        <v>-18.962</v>
      </c>
      <c r="E22" s="31">
        <v>1.0779453644130368</v>
      </c>
      <c r="F22" s="60">
        <v>1.0779453644130366</v>
      </c>
      <c r="G22" s="99">
        <v>-4.8049999999999997</v>
      </c>
      <c r="H22" s="99">
        <v>-4.1269999999999998</v>
      </c>
      <c r="I22" s="99">
        <v>-4.9390000000000001</v>
      </c>
      <c r="J22" s="99">
        <v>-5.0910000000000002</v>
      </c>
      <c r="K22" s="99">
        <v>-6.8310000000000004</v>
      </c>
      <c r="L22" s="99">
        <v>-5.8540000000000001</v>
      </c>
      <c r="M22" s="99">
        <v>-5.6619999999999999</v>
      </c>
      <c r="N22" s="156">
        <v>-21.055</v>
      </c>
      <c r="O22" s="32"/>
    </row>
    <row r="23" spans="1:15" s="14" customFormat="1" ht="19.5" customHeight="1">
      <c r="A23" s="7"/>
      <c r="B23" s="239" t="s">
        <v>189</v>
      </c>
      <c r="C23" s="98">
        <v>-33.718000000000004</v>
      </c>
      <c r="D23" s="99">
        <v>-19.283999999999999</v>
      </c>
      <c r="E23" s="31">
        <v>0.74849616262186291</v>
      </c>
      <c r="F23" s="60">
        <v>0.74849616262186269</v>
      </c>
      <c r="G23" s="99">
        <v>-4.8209999999999997</v>
      </c>
      <c r="H23" s="99">
        <v>-4.8209999999999997</v>
      </c>
      <c r="I23" s="99">
        <v>-4.8209999999999997</v>
      </c>
      <c r="J23" s="99">
        <v>-4.8209999999999997</v>
      </c>
      <c r="K23" s="99">
        <v>-5.4989999999999997</v>
      </c>
      <c r="L23" s="99">
        <v>-5.4980000000000002</v>
      </c>
      <c r="M23" s="99">
        <v>-5.4989999999999997</v>
      </c>
      <c r="N23" s="156">
        <v>-17.222000000000001</v>
      </c>
      <c r="O23" s="32"/>
    </row>
    <row r="24" spans="1:15" s="14" customFormat="1" ht="19.5" customHeight="1">
      <c r="A24" s="7"/>
      <c r="B24" s="29" t="s">
        <v>81</v>
      </c>
      <c r="C24" s="98">
        <v>0</v>
      </c>
      <c r="D24" s="99">
        <v>0</v>
      </c>
      <c r="E24" s="31" t="s">
        <v>26</v>
      </c>
      <c r="F24" s="60" t="s">
        <v>216</v>
      </c>
      <c r="G24" s="99">
        <v>0</v>
      </c>
      <c r="H24" s="99">
        <v>0</v>
      </c>
      <c r="I24" s="99">
        <v>0</v>
      </c>
      <c r="J24" s="99">
        <v>0</v>
      </c>
      <c r="K24" s="99">
        <v>0</v>
      </c>
      <c r="L24" s="99">
        <v>0</v>
      </c>
      <c r="M24" s="99">
        <v>0</v>
      </c>
      <c r="N24" s="156">
        <v>0</v>
      </c>
      <c r="O24" s="32"/>
    </row>
    <row r="25" spans="1:15" s="37" customFormat="1" ht="19.5" customHeight="1">
      <c r="A25" s="7"/>
      <c r="B25" s="29" t="s">
        <v>82</v>
      </c>
      <c r="C25" s="98">
        <v>-6.7</v>
      </c>
      <c r="D25" s="99">
        <v>-0.66300000000000003</v>
      </c>
      <c r="E25" s="31" t="s">
        <v>26</v>
      </c>
      <c r="F25" s="60" t="s">
        <v>26</v>
      </c>
      <c r="G25" s="99">
        <v>6.8000000000000005E-2</v>
      </c>
      <c r="H25" s="99">
        <v>6.7000000000000004E-2</v>
      </c>
      <c r="I25" s="99">
        <v>6.0999999999999999E-2</v>
      </c>
      <c r="J25" s="99">
        <v>-0.85899999999999999</v>
      </c>
      <c r="K25" s="99">
        <v>-1.9E-2</v>
      </c>
      <c r="L25" s="99">
        <v>0.222</v>
      </c>
      <c r="M25" s="99">
        <v>-1.4E-2</v>
      </c>
      <c r="N25" s="156">
        <v>-6.8890000000000002</v>
      </c>
      <c r="O25" s="13"/>
    </row>
    <row r="26" spans="1:15" s="232" customFormat="1" ht="19.5" customHeight="1">
      <c r="A26" s="171"/>
      <c r="B26" s="38" t="s">
        <v>83</v>
      </c>
      <c r="C26" s="100">
        <v>193.25700000000001</v>
      </c>
      <c r="D26" s="55">
        <v>161.50200000000001</v>
      </c>
      <c r="E26" s="36">
        <v>0.1966229520377456</v>
      </c>
      <c r="F26" s="86">
        <v>0.19662295203774566</v>
      </c>
      <c r="G26" s="55">
        <v>45.645000000000003</v>
      </c>
      <c r="H26" s="55">
        <v>39.249000000000002</v>
      </c>
      <c r="I26" s="55">
        <v>43.343000000000004</v>
      </c>
      <c r="J26" s="55">
        <v>33.265000000000001</v>
      </c>
      <c r="K26" s="55">
        <v>48.055999999999997</v>
      </c>
      <c r="L26" s="55">
        <v>54.491999999999997</v>
      </c>
      <c r="M26" s="55">
        <v>56.024999999999999</v>
      </c>
      <c r="N26" s="157">
        <v>34.683999999999997</v>
      </c>
      <c r="O26" s="17"/>
    </row>
    <row r="27" spans="1:15" ht="19.5" customHeight="1" thickBot="1">
      <c r="A27" s="171"/>
      <c r="B27" s="38" t="s">
        <v>181</v>
      </c>
      <c r="C27" s="101">
        <v>172.45099999999999</v>
      </c>
      <c r="D27" s="102">
        <v>144.059</v>
      </c>
      <c r="E27" s="40">
        <v>0.19708591618711768</v>
      </c>
      <c r="F27" s="87">
        <v>0.19708591618711777</v>
      </c>
      <c r="G27" s="55">
        <v>40.720999999999997</v>
      </c>
      <c r="H27" s="55">
        <v>35.093000000000004</v>
      </c>
      <c r="I27" s="55">
        <v>38.686</v>
      </c>
      <c r="J27" s="55">
        <v>29.559000000000001</v>
      </c>
      <c r="K27" s="55">
        <v>42.697000000000003</v>
      </c>
      <c r="L27" s="55">
        <v>48.683999999999997</v>
      </c>
      <c r="M27" s="55">
        <v>49.963999999999999</v>
      </c>
      <c r="N27" s="158">
        <v>31.106000000000002</v>
      </c>
      <c r="O27" s="42"/>
    </row>
    <row r="28" spans="1:15" ht="6.75" customHeight="1">
      <c r="A28" s="33"/>
      <c r="B28" s="38"/>
      <c r="C28" s="55"/>
      <c r="D28" s="55"/>
      <c r="E28" s="36"/>
      <c r="F28" s="5"/>
      <c r="G28" s="55"/>
      <c r="H28" s="55"/>
      <c r="I28" s="55"/>
      <c r="J28" s="55"/>
      <c r="K28" s="99"/>
      <c r="L28" s="55"/>
      <c r="M28" s="55"/>
      <c r="N28" s="55"/>
      <c r="O28" s="42"/>
    </row>
    <row r="29" spans="1:15" ht="19.5" customHeight="1">
      <c r="A29" s="3"/>
      <c r="B29" s="2"/>
      <c r="C29" s="41"/>
      <c r="D29" s="41"/>
      <c r="E29" s="5"/>
      <c r="G29" s="41"/>
      <c r="H29" s="41"/>
      <c r="I29" s="41"/>
      <c r="J29" s="41"/>
      <c r="K29" s="55"/>
      <c r="L29" s="41"/>
      <c r="M29" s="41"/>
      <c r="N29" s="41"/>
      <c r="O29" s="42"/>
    </row>
    <row r="30" spans="1:15" ht="19.5" customHeight="1">
      <c r="A30" s="43" t="s">
        <v>97</v>
      </c>
      <c r="B30" s="44"/>
      <c r="C30" s="41"/>
      <c r="D30" s="41"/>
      <c r="E30" s="5"/>
      <c r="F30" s="248"/>
      <c r="G30" s="41"/>
      <c r="H30" s="41"/>
      <c r="I30" s="41"/>
      <c r="J30" s="41"/>
      <c r="K30" s="99"/>
      <c r="L30" s="41"/>
      <c r="M30" s="41"/>
      <c r="N30" s="41"/>
      <c r="O30" s="42"/>
    </row>
    <row r="31" spans="1:15" ht="19.5" customHeight="1">
      <c r="A31" s="45"/>
      <c r="B31" s="38" t="s">
        <v>91</v>
      </c>
      <c r="C31" s="46">
        <v>0.30406273190748279</v>
      </c>
      <c r="D31" s="46">
        <v>0.31770427967186943</v>
      </c>
      <c r="E31" s="47">
        <v>-136.41547764386641</v>
      </c>
      <c r="F31" s="120"/>
      <c r="G31" s="46">
        <v>0.32474447002927781</v>
      </c>
      <c r="H31" s="46">
        <v>0.32304356275634927</v>
      </c>
      <c r="I31" s="46">
        <v>0.28786098920204117</v>
      </c>
      <c r="J31" s="46">
        <v>0.33709462374024546</v>
      </c>
      <c r="K31" s="46">
        <v>0.29321777952859301</v>
      </c>
      <c r="L31" s="46">
        <v>0.29587199308849071</v>
      </c>
      <c r="M31" s="46">
        <v>0.29169409343333674</v>
      </c>
      <c r="N31" s="46">
        <v>0.33507523939808481</v>
      </c>
      <c r="O31" s="3"/>
    </row>
    <row r="32" spans="1:15" ht="19.5" customHeight="1">
      <c r="A32" s="45"/>
      <c r="B32" s="38" t="s">
        <v>92</v>
      </c>
      <c r="C32" s="48">
        <v>120.11829233248555</v>
      </c>
      <c r="D32" s="48">
        <v>185.34202126749167</v>
      </c>
      <c r="E32" s="47">
        <v>-65.223728935006122</v>
      </c>
      <c r="F32" s="121"/>
      <c r="G32" s="48">
        <v>118.06257328659359</v>
      </c>
      <c r="H32" s="48">
        <v>185.47886944649153</v>
      </c>
      <c r="I32" s="48">
        <v>221.64581690975325</v>
      </c>
      <c r="J32" s="48">
        <v>213.02298355547916</v>
      </c>
      <c r="K32" s="48">
        <v>150.87430679503413</v>
      </c>
      <c r="L32" s="48">
        <v>139.51346622970209</v>
      </c>
      <c r="M32" s="55">
        <v>111.76440285900627</v>
      </c>
      <c r="N32" s="55">
        <v>77.8174848455633</v>
      </c>
      <c r="O32" s="3"/>
    </row>
    <row r="33" spans="1:15" ht="19.5" customHeight="1">
      <c r="A33" s="43" t="s">
        <v>98</v>
      </c>
      <c r="B33" s="49"/>
      <c r="C33" s="51"/>
      <c r="D33" s="51"/>
      <c r="E33" s="51"/>
      <c r="F33" s="122"/>
      <c r="G33" s="50"/>
      <c r="H33" s="50"/>
      <c r="I33" s="50"/>
      <c r="J33" s="50"/>
      <c r="K33" s="99"/>
      <c r="L33" s="99"/>
      <c r="M33" s="50"/>
      <c r="N33" s="50"/>
      <c r="O33" s="3"/>
    </row>
    <row r="34" spans="1:15" ht="19.5" customHeight="1">
      <c r="A34" s="52"/>
      <c r="B34" s="38" t="s">
        <v>94</v>
      </c>
      <c r="C34" s="55">
        <v>5277.576</v>
      </c>
      <c r="D34" s="55">
        <v>5683.3320000000003</v>
      </c>
      <c r="E34" s="36">
        <v>-7.1394034344641533E-2</v>
      </c>
      <c r="F34" s="122"/>
      <c r="G34" s="55">
        <v>4903.72</v>
      </c>
      <c r="H34" s="55">
        <v>4962.6329999999998</v>
      </c>
      <c r="I34" s="55">
        <v>4983.6859999999997</v>
      </c>
      <c r="J34" s="55">
        <v>5683.3320000000003</v>
      </c>
      <c r="K34" s="55">
        <v>5159.6009999999997</v>
      </c>
      <c r="L34" s="55">
        <v>5229.6469999999999</v>
      </c>
      <c r="M34" s="55">
        <v>5291.7709999999997</v>
      </c>
      <c r="N34" s="55">
        <v>5277.576</v>
      </c>
      <c r="O34" s="3"/>
    </row>
    <row r="35" spans="1:15" ht="19.5" customHeight="1">
      <c r="A35" s="52"/>
      <c r="B35" s="34" t="s">
        <v>99</v>
      </c>
      <c r="C35" s="55">
        <v>6792.72</v>
      </c>
      <c r="D35" s="55">
        <v>5450.3639999999996</v>
      </c>
      <c r="E35" s="36">
        <v>0.24628740392384807</v>
      </c>
      <c r="F35" s="122"/>
      <c r="G35" s="55">
        <v>4467.2190000000001</v>
      </c>
      <c r="H35" s="55">
        <v>4783.8419999999996</v>
      </c>
      <c r="I35" s="55">
        <v>5024.1400000000003</v>
      </c>
      <c r="J35" s="55">
        <v>5450.3639999999996</v>
      </c>
      <c r="K35" s="55">
        <v>5801.933</v>
      </c>
      <c r="L35" s="55">
        <v>6195.1450000000004</v>
      </c>
      <c r="M35" s="55">
        <v>6442.2640000000001</v>
      </c>
      <c r="N35" s="55">
        <v>6792.72</v>
      </c>
      <c r="O35" s="3"/>
    </row>
    <row r="36" spans="1:15" ht="19.5" customHeight="1">
      <c r="A36" s="45"/>
      <c r="B36" s="38" t="s">
        <v>171</v>
      </c>
      <c r="C36" s="55">
        <v>5060.0974999999999</v>
      </c>
      <c r="D36" s="55">
        <v>5117.585</v>
      </c>
      <c r="E36" s="36">
        <v>-1.12333258753885E-2</v>
      </c>
      <c r="F36" s="123"/>
      <c r="G36" s="55">
        <v>4980.3485000000001</v>
      </c>
      <c r="H36" s="55">
        <v>4953.0919999999996</v>
      </c>
      <c r="I36" s="55">
        <v>4976.1719999999996</v>
      </c>
      <c r="J36" s="55">
        <v>5117.585</v>
      </c>
      <c r="K36" s="55">
        <v>5046.3895000000002</v>
      </c>
      <c r="L36" s="55">
        <v>5200.3215</v>
      </c>
      <c r="M36" s="55">
        <v>5091.4979999999996</v>
      </c>
      <c r="N36" s="55">
        <v>5060.0974999999999</v>
      </c>
      <c r="O36" s="3"/>
    </row>
    <row r="37" spans="1:15" ht="19.5" customHeight="1">
      <c r="A37" s="43" t="s">
        <v>7</v>
      </c>
      <c r="B37" s="49"/>
      <c r="C37" s="55"/>
      <c r="D37" s="55"/>
      <c r="E37" s="54"/>
      <c r="F37" s="122"/>
      <c r="G37" s="55"/>
      <c r="H37" s="55"/>
      <c r="I37" s="55"/>
      <c r="J37" s="55"/>
      <c r="K37" s="55"/>
      <c r="L37" s="55"/>
      <c r="M37" s="55"/>
      <c r="N37" s="55"/>
      <c r="O37" s="3"/>
    </row>
    <row r="38" spans="1:15" ht="19.5" customHeight="1">
      <c r="A38" s="3"/>
      <c r="B38" s="34" t="s">
        <v>95</v>
      </c>
      <c r="C38" s="55">
        <v>4161.8999999999996</v>
      </c>
      <c r="D38" s="55">
        <v>4135.5200000000004</v>
      </c>
      <c r="E38" s="36">
        <v>6.3788834294113972E-3</v>
      </c>
      <c r="F38" s="120"/>
      <c r="G38" s="55">
        <v>4136</v>
      </c>
      <c r="H38" s="55">
        <v>4149.63</v>
      </c>
      <c r="I38" s="55">
        <v>4129.7700000000004</v>
      </c>
      <c r="J38" s="55">
        <v>4135.5200000000004</v>
      </c>
      <c r="K38" s="55">
        <v>4134.2700000000004</v>
      </c>
      <c r="L38" s="55">
        <v>4162.3999999999996</v>
      </c>
      <c r="M38" s="55">
        <v>4163.1499999999996</v>
      </c>
      <c r="N38" s="55">
        <v>4161.8999999999996</v>
      </c>
    </row>
    <row r="39" spans="1:15" ht="19.5" customHeight="1">
      <c r="B39" s="34" t="s">
        <v>96</v>
      </c>
      <c r="C39" s="55">
        <v>185</v>
      </c>
      <c r="D39" s="55">
        <v>203</v>
      </c>
      <c r="E39" s="36">
        <v>-8.8669950738916259E-2</v>
      </c>
      <c r="F39" s="120"/>
      <c r="G39" s="55">
        <v>206</v>
      </c>
      <c r="H39" s="55">
        <v>203</v>
      </c>
      <c r="I39" s="55">
        <v>202</v>
      </c>
      <c r="J39" s="55">
        <v>203</v>
      </c>
      <c r="K39" s="55">
        <v>200</v>
      </c>
      <c r="L39" s="55">
        <v>197</v>
      </c>
      <c r="M39" s="55">
        <v>193</v>
      </c>
      <c r="N39" s="55">
        <v>185</v>
      </c>
    </row>
    <row r="40" spans="1:15">
      <c r="C40" s="55"/>
      <c r="D40" s="55"/>
      <c r="H40" s="55"/>
      <c r="I40" s="55"/>
      <c r="J40" s="55"/>
      <c r="K40" s="55"/>
      <c r="L40" s="55"/>
      <c r="M40" s="55"/>
      <c r="N40" s="55"/>
    </row>
    <row r="41" spans="1:15">
      <c r="C41" s="55"/>
    </row>
    <row r="42" spans="1:15">
      <c r="C42" s="55"/>
      <c r="D42" s="55"/>
      <c r="H42" s="55"/>
      <c r="I42" s="55"/>
      <c r="J42" s="55"/>
      <c r="K42" s="55"/>
      <c r="L42" s="55"/>
      <c r="M42" s="55"/>
      <c r="N42" s="55"/>
    </row>
    <row r="43" spans="1:15">
      <c r="C43" s="55"/>
      <c r="D43" s="55"/>
      <c r="H43" s="55"/>
      <c r="I43" s="55"/>
      <c r="J43" s="55"/>
      <c r="K43" s="55"/>
      <c r="L43" s="55"/>
      <c r="M43" s="55"/>
      <c r="N43" s="55"/>
    </row>
    <row r="44" spans="1:15">
      <c r="C44" s="55"/>
      <c r="D44" s="55"/>
      <c r="H44" s="55"/>
      <c r="I44" s="55"/>
      <c r="J44" s="55"/>
      <c r="K44" s="55"/>
      <c r="L44" s="55"/>
      <c r="M44" s="55"/>
      <c r="N44" s="55"/>
    </row>
    <row r="46" spans="1:15">
      <c r="C46" s="55"/>
      <c r="D46" s="55"/>
      <c r="H46" s="55"/>
      <c r="I46" s="55"/>
      <c r="J46" s="55"/>
      <c r="K46" s="55"/>
      <c r="L46" s="55"/>
      <c r="M46" s="55"/>
      <c r="N46" s="55"/>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O46"/>
  <sheetViews>
    <sheetView showGridLines="0" zoomScaleNormal="100" workbookViewId="0">
      <pane xSplit="2" ySplit="7" topLeftCell="D8" activePane="bottomRight" state="frozen"/>
      <selection activeCell="G6" sqref="G6:J6"/>
      <selection pane="topRight" activeCell="G6" sqref="G6:J6"/>
      <selection pane="bottomLeft" activeCell="G6" sqref="G6:J6"/>
      <selection pane="bottomRight" activeCell="F26" sqref="F26:F27"/>
    </sheetView>
  </sheetViews>
  <sheetFormatPr defaultRowHeight="12.75"/>
  <cols>
    <col min="1" max="1" width="1" customWidth="1"/>
    <col min="2" max="2" width="49.7109375" customWidth="1"/>
    <col min="3" max="4" width="12" customWidth="1"/>
    <col min="5" max="6" width="12" style="1" customWidth="1"/>
    <col min="7" max="14" width="11.42578125" customWidth="1"/>
    <col min="15" max="15" width="3" customWidth="1"/>
  </cols>
  <sheetData>
    <row r="1" spans="1:15" ht="15" customHeight="1">
      <c r="A1" s="3"/>
      <c r="B1" s="4"/>
      <c r="C1" s="3"/>
      <c r="D1" s="3"/>
      <c r="E1" s="5"/>
      <c r="F1" s="5"/>
      <c r="G1" s="3"/>
      <c r="H1" s="3"/>
      <c r="I1" s="3"/>
      <c r="J1" s="3"/>
      <c r="K1" s="3"/>
      <c r="L1" s="3"/>
      <c r="M1" s="3"/>
      <c r="N1" s="3"/>
      <c r="O1" s="3"/>
    </row>
    <row r="2" spans="1:15" ht="30.75" customHeight="1">
      <c r="A2" s="361" t="s">
        <v>30</v>
      </c>
      <c r="B2" s="361"/>
      <c r="C2" s="361"/>
      <c r="D2" s="361"/>
      <c r="E2" s="361"/>
      <c r="F2" s="361"/>
      <c r="G2" s="361"/>
      <c r="H2" s="361"/>
      <c r="I2" s="361"/>
      <c r="J2" s="361"/>
      <c r="K2" s="361"/>
      <c r="L2" s="361"/>
      <c r="M2" s="361"/>
      <c r="N2" s="361"/>
      <c r="O2" s="3"/>
    </row>
    <row r="3" spans="1:15" ht="25.5" customHeight="1">
      <c r="A3" s="3"/>
      <c r="B3" s="3"/>
      <c r="C3" s="3"/>
      <c r="D3" s="3"/>
      <c r="E3" s="5"/>
      <c r="F3" s="5"/>
      <c r="G3" s="3"/>
      <c r="H3" s="3"/>
      <c r="I3" s="3"/>
      <c r="J3" s="3"/>
      <c r="K3" s="3"/>
      <c r="L3" s="3"/>
      <c r="M3" s="3"/>
      <c r="N3" s="3"/>
      <c r="O3" s="3"/>
    </row>
    <row r="4" spans="1:15" ht="12.75" customHeight="1" thickBot="1">
      <c r="A4" s="3"/>
      <c r="B4" s="6" t="s">
        <v>8</v>
      </c>
      <c r="C4" s="3"/>
      <c r="D4" s="3"/>
      <c r="E4" s="5"/>
      <c r="F4" s="5"/>
      <c r="G4" s="3"/>
      <c r="H4" s="3"/>
      <c r="I4" s="3"/>
      <c r="J4" s="3"/>
      <c r="K4" s="3"/>
      <c r="L4" s="3"/>
      <c r="M4" s="3"/>
      <c r="N4" s="3"/>
      <c r="O4" s="3"/>
    </row>
    <row r="5" spans="1:15" s="14" customFormat="1" ht="15" customHeight="1">
      <c r="A5" s="7"/>
      <c r="B5" s="7"/>
      <c r="C5" s="172" t="s">
        <v>220</v>
      </c>
      <c r="D5" s="173"/>
      <c r="E5" s="11" t="s">
        <v>3</v>
      </c>
      <c r="F5" s="62" t="s">
        <v>4</v>
      </c>
      <c r="G5" s="13" t="s">
        <v>47</v>
      </c>
      <c r="H5" s="13" t="s">
        <v>62</v>
      </c>
      <c r="I5" s="13" t="s">
        <v>64</v>
      </c>
      <c r="J5" s="13" t="s">
        <v>65</v>
      </c>
      <c r="K5" s="13" t="s">
        <v>47</v>
      </c>
      <c r="L5" s="13" t="s">
        <v>62</v>
      </c>
      <c r="M5" s="13" t="s">
        <v>64</v>
      </c>
      <c r="N5" s="153" t="s">
        <v>65</v>
      </c>
      <c r="O5" s="8"/>
    </row>
    <row r="6" spans="1:15" s="14" customFormat="1" ht="15" customHeight="1">
      <c r="A6" s="7"/>
      <c r="B6" s="15" t="s">
        <v>5</v>
      </c>
      <c r="C6" s="144">
        <v>2015</v>
      </c>
      <c r="D6" s="145">
        <v>2014</v>
      </c>
      <c r="E6" s="18" t="s">
        <v>6</v>
      </c>
      <c r="F6" s="63" t="s">
        <v>9</v>
      </c>
      <c r="G6" s="13" t="s">
        <v>63</v>
      </c>
      <c r="H6" s="13" t="s">
        <v>63</v>
      </c>
      <c r="I6" s="13" t="s">
        <v>63</v>
      </c>
      <c r="J6" s="13" t="s">
        <v>63</v>
      </c>
      <c r="K6" s="13">
        <v>2015</v>
      </c>
      <c r="L6" s="13">
        <v>2015</v>
      </c>
      <c r="M6" s="13">
        <v>2015</v>
      </c>
      <c r="N6" s="154">
        <v>2015</v>
      </c>
      <c r="O6" s="8"/>
    </row>
    <row r="7" spans="1:15" s="14" customFormat="1" ht="6" customHeight="1">
      <c r="A7" s="19"/>
      <c r="B7" s="20"/>
      <c r="C7" s="21"/>
      <c r="D7" s="22"/>
      <c r="E7" s="23"/>
      <c r="F7" s="24"/>
      <c r="G7" s="25"/>
      <c r="H7" s="25"/>
      <c r="I7" s="25"/>
      <c r="J7" s="25"/>
      <c r="K7" s="25"/>
      <c r="L7" s="25"/>
      <c r="M7" s="25"/>
      <c r="N7" s="155"/>
      <c r="O7" s="27"/>
    </row>
    <row r="8" spans="1:15" s="14" customFormat="1" ht="19.5" customHeight="1">
      <c r="A8" s="7"/>
      <c r="B8" s="29" t="s">
        <v>66</v>
      </c>
      <c r="C8" s="98">
        <v>360.04700000000003</v>
      </c>
      <c r="D8" s="99">
        <v>343.44900000000001</v>
      </c>
      <c r="E8" s="31">
        <v>4.8327408145023121E-2</v>
      </c>
      <c r="F8" s="60">
        <v>4.5482336265900085E-2</v>
      </c>
      <c r="G8" s="99">
        <v>82.86</v>
      </c>
      <c r="H8" s="99">
        <v>84.923000000000002</v>
      </c>
      <c r="I8" s="99">
        <v>86.89</v>
      </c>
      <c r="J8" s="99">
        <v>88.775999999999996</v>
      </c>
      <c r="K8" s="99">
        <v>91.775999999999996</v>
      </c>
      <c r="L8" s="99">
        <v>90.016999999999996</v>
      </c>
      <c r="M8" s="99">
        <v>90.147000000000006</v>
      </c>
      <c r="N8" s="156">
        <v>88.106999999999999</v>
      </c>
      <c r="O8" s="32"/>
    </row>
    <row r="9" spans="1:15" s="14" customFormat="1" ht="19.5" customHeight="1">
      <c r="A9" s="7"/>
      <c r="B9" s="29" t="s">
        <v>67</v>
      </c>
      <c r="C9" s="98">
        <v>7.11</v>
      </c>
      <c r="D9" s="99">
        <v>6.0229999999999997</v>
      </c>
      <c r="E9" s="31">
        <v>0.18047484642204892</v>
      </c>
      <c r="F9" s="60">
        <v>0.17996355429269431</v>
      </c>
      <c r="G9" s="99">
        <v>1.5820000000000001</v>
      </c>
      <c r="H9" s="99">
        <v>2.0289999999999999</v>
      </c>
      <c r="I9" s="99">
        <v>1.4810000000000001</v>
      </c>
      <c r="J9" s="99">
        <v>0.93100000000000005</v>
      </c>
      <c r="K9" s="99">
        <v>1.8080000000000001</v>
      </c>
      <c r="L9" s="99">
        <v>2.6459999999999999</v>
      </c>
      <c r="M9" s="99">
        <v>1.609</v>
      </c>
      <c r="N9" s="156">
        <v>1.0469999999999999</v>
      </c>
      <c r="O9" s="32"/>
    </row>
    <row r="10" spans="1:15" s="14" customFormat="1" ht="19.5" customHeight="1">
      <c r="A10" s="7"/>
      <c r="B10" s="29" t="s">
        <v>68</v>
      </c>
      <c r="C10" s="98">
        <v>130.053</v>
      </c>
      <c r="D10" s="99">
        <v>123.953</v>
      </c>
      <c r="E10" s="31">
        <v>4.9212201398917355E-2</v>
      </c>
      <c r="F10" s="60">
        <v>4.6364591896738284E-2</v>
      </c>
      <c r="G10" s="99">
        <v>29.201000000000001</v>
      </c>
      <c r="H10" s="99">
        <v>31.710999999999999</v>
      </c>
      <c r="I10" s="99">
        <v>32.847000000000001</v>
      </c>
      <c r="J10" s="99">
        <v>30.193999999999999</v>
      </c>
      <c r="K10" s="99">
        <v>28.986000000000001</v>
      </c>
      <c r="L10" s="99">
        <v>32.494999999999997</v>
      </c>
      <c r="M10" s="99">
        <v>35.116</v>
      </c>
      <c r="N10" s="156">
        <v>33.456000000000003</v>
      </c>
      <c r="O10" s="32"/>
    </row>
    <row r="11" spans="1:15" s="14" customFormat="1" ht="19.5" customHeight="1">
      <c r="A11" s="7"/>
      <c r="B11" s="29" t="s">
        <v>69</v>
      </c>
      <c r="C11" s="98">
        <v>29.538</v>
      </c>
      <c r="D11" s="99">
        <v>27.353000000000002</v>
      </c>
      <c r="E11" s="31">
        <v>7.9881548641830724E-2</v>
      </c>
      <c r="F11" s="60">
        <v>7.6950724075222826E-2</v>
      </c>
      <c r="G11" s="99">
        <v>1.873</v>
      </c>
      <c r="H11" s="99">
        <v>4.8179999999999996</v>
      </c>
      <c r="I11" s="99">
        <v>11.25</v>
      </c>
      <c r="J11" s="99">
        <v>9.4120000000000008</v>
      </c>
      <c r="K11" s="99">
        <v>11.161</v>
      </c>
      <c r="L11" s="99">
        <v>-1.2849999999999999</v>
      </c>
      <c r="M11" s="99">
        <v>5.1159999999999997</v>
      </c>
      <c r="N11" s="156">
        <v>14.545999999999999</v>
      </c>
      <c r="O11" s="32"/>
    </row>
    <row r="12" spans="1:15" s="14" customFormat="1" ht="19.5" customHeight="1">
      <c r="A12" s="7"/>
      <c r="B12" s="29" t="s">
        <v>70</v>
      </c>
      <c r="C12" s="98">
        <v>21.52</v>
      </c>
      <c r="D12" s="99">
        <v>39.417999999999999</v>
      </c>
      <c r="E12" s="31">
        <v>-0.45405652240093364</v>
      </c>
      <c r="F12" s="60">
        <v>-0.45552898058541341</v>
      </c>
      <c r="G12" s="99">
        <v>2.9609999999999999</v>
      </c>
      <c r="H12" s="99">
        <v>9.9109999999999996</v>
      </c>
      <c r="I12" s="99">
        <v>29.887</v>
      </c>
      <c r="J12" s="99">
        <v>-3.3410000000000002</v>
      </c>
      <c r="K12" s="99">
        <v>0.92200000000000004</v>
      </c>
      <c r="L12" s="99">
        <v>3.633</v>
      </c>
      <c r="M12" s="99">
        <v>10.856999999999999</v>
      </c>
      <c r="N12" s="156">
        <v>6.1079999999999997</v>
      </c>
      <c r="O12" s="32"/>
    </row>
    <row r="13" spans="1:15" s="37" customFormat="1" ht="19.5" customHeight="1">
      <c r="A13" s="33"/>
      <c r="B13" s="34" t="s">
        <v>71</v>
      </c>
      <c r="C13" s="100">
        <v>548.26800000000003</v>
      </c>
      <c r="D13" s="55">
        <v>540.19600000000003</v>
      </c>
      <c r="E13" s="36">
        <v>1.4942724492591486E-2</v>
      </c>
      <c r="F13" s="86">
        <v>1.2217446322390245E-2</v>
      </c>
      <c r="G13" s="55">
        <v>118.477</v>
      </c>
      <c r="H13" s="55">
        <v>133.392</v>
      </c>
      <c r="I13" s="55">
        <v>162.35499999999999</v>
      </c>
      <c r="J13" s="55">
        <v>125.97199999999999</v>
      </c>
      <c r="K13" s="55">
        <v>134.65299999999999</v>
      </c>
      <c r="L13" s="55">
        <v>127.506</v>
      </c>
      <c r="M13" s="55">
        <v>142.845</v>
      </c>
      <c r="N13" s="157">
        <v>143.26400000000001</v>
      </c>
      <c r="O13" s="13"/>
    </row>
    <row r="14" spans="1:15" s="14" customFormat="1" ht="19.5" customHeight="1">
      <c r="A14" s="7"/>
      <c r="B14" s="29" t="s">
        <v>72</v>
      </c>
      <c r="C14" s="98">
        <v>-122.384</v>
      </c>
      <c r="D14" s="99">
        <v>-132.99600000000001</v>
      </c>
      <c r="E14" s="31">
        <v>-7.9791873439802763E-2</v>
      </c>
      <c r="F14" s="60">
        <v>-8.2287541878154749E-2</v>
      </c>
      <c r="G14" s="99">
        <v>-30.021999999999998</v>
      </c>
      <c r="H14" s="99">
        <v>-33.095999999999997</v>
      </c>
      <c r="I14" s="99">
        <v>-34.966999999999999</v>
      </c>
      <c r="J14" s="99">
        <v>-34.911000000000001</v>
      </c>
      <c r="K14" s="99">
        <v>-28.526</v>
      </c>
      <c r="L14" s="99">
        <v>-29.623000000000001</v>
      </c>
      <c r="M14" s="99">
        <v>-29.506</v>
      </c>
      <c r="N14" s="156">
        <v>-34.728999999999999</v>
      </c>
      <c r="O14" s="32"/>
    </row>
    <row r="15" spans="1:15" s="14" customFormat="1" ht="19.5" customHeight="1">
      <c r="A15" s="7"/>
      <c r="B15" s="29" t="s">
        <v>73</v>
      </c>
      <c r="C15" s="98">
        <v>-85.064000000000007</v>
      </c>
      <c r="D15" s="99">
        <v>-78.753</v>
      </c>
      <c r="E15" s="31">
        <v>8.0136629715693353E-2</v>
      </c>
      <c r="F15" s="233">
        <v>7.7207191918218898E-2</v>
      </c>
      <c r="G15" s="99">
        <v>-18.61</v>
      </c>
      <c r="H15" s="99">
        <v>-20.273999999999997</v>
      </c>
      <c r="I15" s="99">
        <v>-19.555</v>
      </c>
      <c r="J15" s="99">
        <v>-20.314</v>
      </c>
      <c r="K15" s="99">
        <v>-16.649000000000001</v>
      </c>
      <c r="L15" s="99">
        <v>-19.243000000000002</v>
      </c>
      <c r="M15" s="99">
        <v>-19.202999999999999</v>
      </c>
      <c r="N15" s="156">
        <v>-29.969000000000001</v>
      </c>
      <c r="O15" s="32"/>
    </row>
    <row r="16" spans="1:15" s="14" customFormat="1" ht="19.5" customHeight="1">
      <c r="A16" s="7"/>
      <c r="B16" s="29" t="s">
        <v>74</v>
      </c>
      <c r="C16" s="98">
        <v>7.9000000000000001E-2</v>
      </c>
      <c r="D16" s="99">
        <v>6.5000000000000002E-2</v>
      </c>
      <c r="E16" s="31">
        <v>0.21538461538461529</v>
      </c>
      <c r="F16" s="60">
        <v>0.21208603223073122</v>
      </c>
      <c r="G16" s="99">
        <v>0.01</v>
      </c>
      <c r="H16" s="99">
        <v>2.9000000000000001E-2</v>
      </c>
      <c r="I16" s="99">
        <v>0.01</v>
      </c>
      <c r="J16" s="99">
        <v>1.6E-2</v>
      </c>
      <c r="K16" s="99">
        <v>1.6E-2</v>
      </c>
      <c r="L16" s="99">
        <v>3.9E-2</v>
      </c>
      <c r="M16" s="99">
        <v>1E-3</v>
      </c>
      <c r="N16" s="156">
        <v>2.3E-2</v>
      </c>
      <c r="O16" s="32"/>
    </row>
    <row r="17" spans="1:15" s="14" customFormat="1" ht="19.5" customHeight="1">
      <c r="A17" s="7"/>
      <c r="B17" s="29" t="s">
        <v>75</v>
      </c>
      <c r="C17" s="98">
        <v>-19.562999999999999</v>
      </c>
      <c r="D17" s="99">
        <v>-25.242000000000001</v>
      </c>
      <c r="E17" s="31">
        <v>-0.22498217256952702</v>
      </c>
      <c r="F17" s="60">
        <v>-0.22708480414564375</v>
      </c>
      <c r="G17" s="99">
        <v>-6.8529999999999998</v>
      </c>
      <c r="H17" s="99">
        <v>-7.0490000000000004</v>
      </c>
      <c r="I17" s="99">
        <v>-6.3789999999999996</v>
      </c>
      <c r="J17" s="99">
        <v>-4.9610000000000003</v>
      </c>
      <c r="K17" s="99">
        <v>-4.79</v>
      </c>
      <c r="L17" s="99">
        <v>-4.8129999999999997</v>
      </c>
      <c r="M17" s="99">
        <v>-4.4320000000000004</v>
      </c>
      <c r="N17" s="156">
        <v>-5.5279999999999996</v>
      </c>
      <c r="O17" s="32"/>
    </row>
    <row r="18" spans="1:15" s="37" customFormat="1" ht="19.5" customHeight="1">
      <c r="A18" s="33"/>
      <c r="B18" s="38" t="s">
        <v>76</v>
      </c>
      <c r="C18" s="100">
        <v>-226.93199999999999</v>
      </c>
      <c r="D18" s="55">
        <v>-236.92599999999999</v>
      </c>
      <c r="E18" s="36">
        <v>-4.2181947105847439E-2</v>
      </c>
      <c r="F18" s="86">
        <v>-4.4779720070615342E-2</v>
      </c>
      <c r="G18" s="55">
        <v>-55.475000000000001</v>
      </c>
      <c r="H18" s="55">
        <v>-60.39</v>
      </c>
      <c r="I18" s="55">
        <v>-60.890999999999998</v>
      </c>
      <c r="J18" s="55">
        <v>-60.17</v>
      </c>
      <c r="K18" s="55">
        <v>-49.948999999999998</v>
      </c>
      <c r="L18" s="55">
        <v>-53.64</v>
      </c>
      <c r="M18" s="55">
        <v>-53.14</v>
      </c>
      <c r="N18" s="157">
        <v>-70.203000000000003</v>
      </c>
      <c r="O18" s="13"/>
    </row>
    <row r="19" spans="1:15" s="37" customFormat="1" ht="19.5" customHeight="1">
      <c r="A19" s="33"/>
      <c r="B19" s="38" t="s">
        <v>77</v>
      </c>
      <c r="C19" s="100">
        <v>321.33600000000001</v>
      </c>
      <c r="D19" s="55">
        <v>303.27</v>
      </c>
      <c r="E19" s="36">
        <v>5.9570679592442444E-2</v>
      </c>
      <c r="F19" s="86">
        <v>5.6746537689329676E-2</v>
      </c>
      <c r="G19" s="55">
        <v>63.002000000000002</v>
      </c>
      <c r="H19" s="55">
        <v>73.001999999999995</v>
      </c>
      <c r="I19" s="55">
        <v>101.464</v>
      </c>
      <c r="J19" s="55">
        <v>65.802000000000007</v>
      </c>
      <c r="K19" s="55">
        <v>84.703999999999994</v>
      </c>
      <c r="L19" s="55">
        <v>73.866</v>
      </c>
      <c r="M19" s="55">
        <v>89.704999999999998</v>
      </c>
      <c r="N19" s="157">
        <v>73.061000000000007</v>
      </c>
      <c r="O19" s="13"/>
    </row>
    <row r="20" spans="1:15" s="14" customFormat="1" ht="19.5" customHeight="1">
      <c r="A20" s="7"/>
      <c r="B20" s="39" t="s">
        <v>78</v>
      </c>
      <c r="C20" s="98">
        <v>-340.09800000000001</v>
      </c>
      <c r="D20" s="99">
        <v>-138.40700000000001</v>
      </c>
      <c r="E20" s="31">
        <v>1.4572312094041484</v>
      </c>
      <c r="F20" s="60">
        <v>1.4505622246405563</v>
      </c>
      <c r="G20" s="99">
        <v>-10.754</v>
      </c>
      <c r="H20" s="99">
        <v>-28.994</v>
      </c>
      <c r="I20" s="99">
        <v>-30.928999999999998</v>
      </c>
      <c r="J20" s="99">
        <v>-67.73</v>
      </c>
      <c r="K20" s="99">
        <v>-15.505000000000001</v>
      </c>
      <c r="L20" s="99">
        <v>-35.136000000000003</v>
      </c>
      <c r="M20" s="99">
        <v>-222.18899999999999</v>
      </c>
      <c r="N20" s="156">
        <v>-67.268000000000001</v>
      </c>
      <c r="O20" s="32"/>
    </row>
    <row r="21" spans="1:15" s="37" customFormat="1" ht="19.5" customHeight="1">
      <c r="A21" s="33"/>
      <c r="B21" s="38" t="s">
        <v>79</v>
      </c>
      <c r="C21" s="100">
        <v>-18.762</v>
      </c>
      <c r="D21" s="55">
        <v>164.863</v>
      </c>
      <c r="E21" s="36" t="s">
        <v>26</v>
      </c>
      <c r="F21" s="86" t="s">
        <v>216</v>
      </c>
      <c r="G21" s="55">
        <v>52.247999999999998</v>
      </c>
      <c r="H21" s="55">
        <v>44.008000000000003</v>
      </c>
      <c r="I21" s="55">
        <v>70.534999999999997</v>
      </c>
      <c r="J21" s="55">
        <v>-1.9279999999999999</v>
      </c>
      <c r="K21" s="55">
        <v>69.198999999999998</v>
      </c>
      <c r="L21" s="55">
        <v>38.729999999999997</v>
      </c>
      <c r="M21" s="55">
        <v>-132.48400000000001</v>
      </c>
      <c r="N21" s="157">
        <v>5.7930000000000001</v>
      </c>
      <c r="O21" s="13"/>
    </row>
    <row r="22" spans="1:15" s="14" customFormat="1" ht="19.5" customHeight="1">
      <c r="A22" s="7"/>
      <c r="B22" s="29" t="s">
        <v>188</v>
      </c>
      <c r="C22" s="98">
        <v>-27.815000000000001</v>
      </c>
      <c r="D22" s="99">
        <v>-16.245999999999999</v>
      </c>
      <c r="E22" s="31">
        <v>0.71211375107718844</v>
      </c>
      <c r="F22" s="60">
        <v>0.70746703306554282</v>
      </c>
      <c r="G22" s="99">
        <v>-4.1079999999999997</v>
      </c>
      <c r="H22" s="99">
        <v>-3.419</v>
      </c>
      <c r="I22" s="99">
        <v>-4.2859999999999996</v>
      </c>
      <c r="J22" s="99">
        <v>-4.4329999999999998</v>
      </c>
      <c r="K22" s="99">
        <v>-4.3620000000000001</v>
      </c>
      <c r="L22" s="99">
        <v>-10.429</v>
      </c>
      <c r="M22" s="99">
        <v>-4.9960000000000004</v>
      </c>
      <c r="N22" s="156">
        <v>-8.0280000000000005</v>
      </c>
      <c r="O22" s="32"/>
    </row>
    <row r="23" spans="1:15" s="14" customFormat="1" ht="19.5" customHeight="1">
      <c r="A23" s="7"/>
      <c r="B23" s="239" t="s">
        <v>189</v>
      </c>
      <c r="C23" s="98">
        <v>-24.218</v>
      </c>
      <c r="D23" s="99">
        <v>-16.658000000000001</v>
      </c>
      <c r="E23" s="31">
        <v>0.45383599471725278</v>
      </c>
      <c r="F23" s="60">
        <v>0.44989024876528877</v>
      </c>
      <c r="G23" s="99">
        <v>-4.1020000000000003</v>
      </c>
      <c r="H23" s="99">
        <v>-4.1470000000000002</v>
      </c>
      <c r="I23" s="99">
        <v>-4.2229999999999999</v>
      </c>
      <c r="J23" s="99">
        <v>-4.1859999999999999</v>
      </c>
      <c r="K23" s="99">
        <v>-4.2130000000000001</v>
      </c>
      <c r="L23" s="99">
        <v>-10.308</v>
      </c>
      <c r="M23" s="99">
        <v>-4.3339999999999996</v>
      </c>
      <c r="N23" s="156">
        <v>-5.3630000000000004</v>
      </c>
      <c r="O23" s="32"/>
    </row>
    <row r="24" spans="1:15" s="14" customFormat="1" ht="19.5" customHeight="1">
      <c r="A24" s="7"/>
      <c r="B24" s="29" t="s">
        <v>81</v>
      </c>
      <c r="C24" s="98">
        <v>0</v>
      </c>
      <c r="D24" s="99">
        <v>0</v>
      </c>
      <c r="E24" s="31" t="s">
        <v>26</v>
      </c>
      <c r="F24" s="60" t="s">
        <v>216</v>
      </c>
      <c r="G24" s="99">
        <v>0</v>
      </c>
      <c r="H24" s="99">
        <v>0</v>
      </c>
      <c r="I24" s="99">
        <v>0</v>
      </c>
      <c r="J24" s="99">
        <v>0</v>
      </c>
      <c r="K24" s="99">
        <v>0</v>
      </c>
      <c r="L24" s="99">
        <v>0</v>
      </c>
      <c r="M24" s="99">
        <v>0</v>
      </c>
      <c r="N24" s="156">
        <v>0</v>
      </c>
      <c r="O24" s="32"/>
    </row>
    <row r="25" spans="1:15" s="37" customFormat="1" ht="19.5" customHeight="1">
      <c r="A25" s="7"/>
      <c r="B25" s="29" t="s">
        <v>82</v>
      </c>
      <c r="C25" s="98">
        <v>-0.432</v>
      </c>
      <c r="D25" s="99">
        <v>7.5220000000000002</v>
      </c>
      <c r="E25" s="31" t="s">
        <v>26</v>
      </c>
      <c r="F25" s="60" t="s">
        <v>216</v>
      </c>
      <c r="G25" s="99">
        <v>-6.7000000000000004E-2</v>
      </c>
      <c r="H25" s="99">
        <v>-0.21199999999999999</v>
      </c>
      <c r="I25" s="99">
        <v>-8.2000000000000003E-2</v>
      </c>
      <c r="J25" s="99">
        <v>7.883</v>
      </c>
      <c r="K25" s="99">
        <v>-0.67200000000000004</v>
      </c>
      <c r="L25" s="99">
        <v>0.254</v>
      </c>
      <c r="M25" s="99">
        <v>-4.1000000000000002E-2</v>
      </c>
      <c r="N25" s="156">
        <v>2.7E-2</v>
      </c>
      <c r="O25" s="13"/>
    </row>
    <row r="26" spans="1:15" s="232" customFormat="1" ht="19.5" customHeight="1">
      <c r="A26" s="171"/>
      <c r="B26" s="38" t="s">
        <v>83</v>
      </c>
      <c r="C26" s="100">
        <v>-47.009</v>
      </c>
      <c r="D26" s="55">
        <v>156.13900000000001</v>
      </c>
      <c r="E26" s="36" t="s">
        <v>26</v>
      </c>
      <c r="F26" s="86" t="s">
        <v>216</v>
      </c>
      <c r="G26" s="55">
        <v>48.073</v>
      </c>
      <c r="H26" s="55">
        <v>40.377000000000002</v>
      </c>
      <c r="I26" s="55">
        <v>66.167000000000002</v>
      </c>
      <c r="J26" s="55">
        <v>1.522</v>
      </c>
      <c r="K26" s="55">
        <v>64.165000000000006</v>
      </c>
      <c r="L26" s="55">
        <v>28.555</v>
      </c>
      <c r="M26" s="55">
        <v>-137.52099999999999</v>
      </c>
      <c r="N26" s="157">
        <v>-2.2080000000000002</v>
      </c>
      <c r="O26" s="17"/>
    </row>
    <row r="27" spans="1:15" ht="19.5" customHeight="1" thickBot="1">
      <c r="A27" s="171"/>
      <c r="B27" s="38" t="s">
        <v>181</v>
      </c>
      <c r="C27" s="101">
        <v>-29.57</v>
      </c>
      <c r="D27" s="102">
        <v>97.122</v>
      </c>
      <c r="E27" s="40" t="s">
        <v>26</v>
      </c>
      <c r="F27" s="87" t="s">
        <v>216</v>
      </c>
      <c r="G27" s="55">
        <v>32.39</v>
      </c>
      <c r="H27" s="55">
        <v>28.260999999999999</v>
      </c>
      <c r="I27" s="55">
        <v>46.715000000000003</v>
      </c>
      <c r="J27" s="55">
        <v>-10.244</v>
      </c>
      <c r="K27" s="55">
        <v>43.493000000000002</v>
      </c>
      <c r="L27" s="55">
        <v>19.651</v>
      </c>
      <c r="M27" s="55">
        <v>-91.762</v>
      </c>
      <c r="N27" s="158">
        <v>-0.95199999999999996</v>
      </c>
      <c r="O27" s="42"/>
    </row>
    <row r="28" spans="1:15" ht="6.75" customHeight="1">
      <c r="A28" s="33"/>
      <c r="B28" s="38"/>
      <c r="C28" s="55"/>
      <c r="D28" s="55"/>
      <c r="E28" s="36"/>
      <c r="F28" s="5"/>
      <c r="G28" s="55"/>
      <c r="H28" s="55"/>
      <c r="I28" s="55"/>
      <c r="J28" s="55"/>
      <c r="K28" s="99"/>
      <c r="L28" s="55"/>
      <c r="M28" s="55"/>
      <c r="N28" s="55"/>
      <c r="O28" s="42"/>
    </row>
    <row r="29" spans="1:15" ht="19.5" customHeight="1">
      <c r="A29" s="3"/>
      <c r="B29" s="2"/>
      <c r="C29" s="41"/>
      <c r="D29" s="41"/>
      <c r="E29" s="5"/>
      <c r="G29" s="41"/>
      <c r="H29" s="41"/>
      <c r="I29" s="41"/>
      <c r="J29" s="41"/>
      <c r="K29" s="55"/>
      <c r="L29" s="41"/>
      <c r="M29" s="41"/>
      <c r="N29" s="41"/>
      <c r="O29" s="42"/>
    </row>
    <row r="30" spans="1:15" ht="19.5" customHeight="1">
      <c r="A30" s="43" t="s">
        <v>97</v>
      </c>
      <c r="B30" s="44"/>
      <c r="C30" s="41"/>
      <c r="D30" s="41"/>
      <c r="E30" s="5"/>
      <c r="F30" s="248"/>
      <c r="G30" s="41"/>
      <c r="H30" s="41"/>
      <c r="I30" s="41"/>
      <c r="J30" s="41"/>
      <c r="K30" s="99"/>
      <c r="L30" s="41"/>
      <c r="M30" s="41"/>
      <c r="N30" s="41"/>
      <c r="O30" s="42"/>
    </row>
    <row r="31" spans="1:15" ht="19.5" customHeight="1">
      <c r="A31" s="45"/>
      <c r="B31" s="38" t="s">
        <v>91</v>
      </c>
      <c r="C31" s="46">
        <v>0.41390706734662608</v>
      </c>
      <c r="D31" s="46">
        <v>0.43859265896082156</v>
      </c>
      <c r="E31" s="47">
        <v>-246.85591614195479</v>
      </c>
      <c r="F31" s="120"/>
      <c r="G31" s="46">
        <v>0.46823434084252641</v>
      </c>
      <c r="H31" s="46">
        <v>0.452725800647715</v>
      </c>
      <c r="I31" s="46">
        <v>0.37504850481968527</v>
      </c>
      <c r="J31" s="46">
        <v>0.47764582605658401</v>
      </c>
      <c r="K31" s="46">
        <v>0.37094606135771208</v>
      </c>
      <c r="L31" s="46">
        <v>0.42068608536068891</v>
      </c>
      <c r="M31" s="46">
        <v>0.37201162098778395</v>
      </c>
      <c r="N31" s="46">
        <v>0.49002540763904401</v>
      </c>
      <c r="O31" s="3"/>
    </row>
    <row r="32" spans="1:15" ht="19.5" customHeight="1">
      <c r="A32" s="45"/>
      <c r="B32" s="38" t="s">
        <v>92</v>
      </c>
      <c r="C32" s="48">
        <v>349.18229606086862</v>
      </c>
      <c r="D32" s="48">
        <v>142.76936064532615</v>
      </c>
      <c r="E32" s="47">
        <v>206.41293541554248</v>
      </c>
      <c r="F32" s="121"/>
      <c r="G32" s="48">
        <v>43.90646705841165</v>
      </c>
      <c r="H32" s="48">
        <v>118.97799323634278</v>
      </c>
      <c r="I32" s="48">
        <v>128.43957071640909</v>
      </c>
      <c r="J32" s="48">
        <v>282.1883743847701</v>
      </c>
      <c r="K32" s="48">
        <v>63.57284297712792</v>
      </c>
      <c r="L32" s="48">
        <v>142.85497202520025</v>
      </c>
      <c r="M32" s="55">
        <v>910.00852100116549</v>
      </c>
      <c r="N32" s="55">
        <v>280.31434310753963</v>
      </c>
      <c r="O32" s="3"/>
    </row>
    <row r="33" spans="1:15" ht="19.5" customHeight="1">
      <c r="A33" s="43" t="s">
        <v>98</v>
      </c>
      <c r="B33" s="49"/>
      <c r="C33" s="51"/>
      <c r="D33" s="51"/>
      <c r="E33" s="51"/>
      <c r="F33" s="122"/>
      <c r="G33" s="50"/>
      <c r="H33" s="50"/>
      <c r="I33" s="50"/>
      <c r="J33" s="50"/>
      <c r="K33" s="99"/>
      <c r="L33" s="99"/>
      <c r="M33" s="50"/>
      <c r="N33" s="50"/>
      <c r="O33" s="3"/>
    </row>
    <row r="34" spans="1:15" ht="19.5" customHeight="1">
      <c r="A34" s="52"/>
      <c r="B34" s="38" t="s">
        <v>94</v>
      </c>
      <c r="C34" s="55">
        <v>9552.6350000000002</v>
      </c>
      <c r="D34" s="55">
        <v>9722.6919999999991</v>
      </c>
      <c r="E34" s="36">
        <v>-1.7490731990687292E-2</v>
      </c>
      <c r="F34" s="122"/>
      <c r="G34" s="55">
        <v>9709.5679999999993</v>
      </c>
      <c r="H34" s="55">
        <v>9785.8019999999997</v>
      </c>
      <c r="I34" s="55">
        <v>9478.6659999999993</v>
      </c>
      <c r="J34" s="55">
        <v>9722.6919999999991</v>
      </c>
      <c r="K34" s="55">
        <v>9788.7839999999997</v>
      </c>
      <c r="L34" s="55">
        <v>9887.6749999999993</v>
      </c>
      <c r="M34" s="55">
        <v>9645.241</v>
      </c>
      <c r="N34" s="55">
        <v>9552.6350000000002</v>
      </c>
      <c r="O34" s="3"/>
    </row>
    <row r="35" spans="1:15" ht="19.5" customHeight="1">
      <c r="A35" s="52"/>
      <c r="B35" s="34" t="s">
        <v>99</v>
      </c>
      <c r="C35" s="55">
        <v>9955.0679999999993</v>
      </c>
      <c r="D35" s="55">
        <v>8406.241</v>
      </c>
      <c r="E35" s="36">
        <v>0.18424727532793783</v>
      </c>
      <c r="F35" s="122"/>
      <c r="G35" s="55">
        <v>8476.4709999999995</v>
      </c>
      <c r="H35" s="55">
        <v>8327.8819999999996</v>
      </c>
      <c r="I35" s="55">
        <v>8705.9740000000002</v>
      </c>
      <c r="J35" s="55">
        <v>8406.241</v>
      </c>
      <c r="K35" s="55">
        <v>8918.1939999999995</v>
      </c>
      <c r="L35" s="55">
        <v>9084.15</v>
      </c>
      <c r="M35" s="55">
        <v>9999.8130000000001</v>
      </c>
      <c r="N35" s="55">
        <v>9955.0679999999993</v>
      </c>
      <c r="O35" s="3"/>
    </row>
    <row r="36" spans="1:15" ht="19.5" customHeight="1">
      <c r="A36" s="45"/>
      <c r="B36" s="38" t="s">
        <v>171</v>
      </c>
      <c r="C36" s="55">
        <v>7594.3615</v>
      </c>
      <c r="D36" s="55">
        <v>7850.0649999999996</v>
      </c>
      <c r="E36" s="36">
        <v>-3.2573424551261665E-2</v>
      </c>
      <c r="F36" s="123"/>
      <c r="G36" s="55">
        <v>8157.8580000000002</v>
      </c>
      <c r="H36" s="55">
        <v>8115.0110000000004</v>
      </c>
      <c r="I36" s="55">
        <v>8014.0020000000004</v>
      </c>
      <c r="J36" s="55">
        <v>7850.0649999999996</v>
      </c>
      <c r="K36" s="55">
        <v>7800.5</v>
      </c>
      <c r="L36" s="55">
        <v>7794.7394999999997</v>
      </c>
      <c r="M36" s="55">
        <v>7809.7529999999997</v>
      </c>
      <c r="N36" s="55">
        <v>7594.3615</v>
      </c>
      <c r="O36" s="3"/>
    </row>
    <row r="37" spans="1:15" ht="19.5" customHeight="1">
      <c r="A37" s="43" t="s">
        <v>7</v>
      </c>
      <c r="B37" s="49"/>
      <c r="C37" s="55"/>
      <c r="D37" s="55"/>
      <c r="E37" s="54"/>
      <c r="F37" s="122"/>
      <c r="G37" s="55"/>
      <c r="H37" s="55"/>
      <c r="I37" s="55"/>
      <c r="J37" s="55"/>
      <c r="K37" s="55"/>
      <c r="L37" s="55"/>
      <c r="M37" s="55"/>
      <c r="N37" s="55"/>
      <c r="O37" s="3"/>
    </row>
    <row r="38" spans="1:15" ht="19.5" customHeight="1">
      <c r="A38" s="3"/>
      <c r="B38" s="34" t="s">
        <v>95</v>
      </c>
      <c r="C38" s="55">
        <v>4077.4</v>
      </c>
      <c r="D38" s="55">
        <v>4174.7</v>
      </c>
      <c r="E38" s="36">
        <v>-2.3307063980645304E-2</v>
      </c>
      <c r="F38" s="120"/>
      <c r="G38" s="55">
        <v>4509.9799999999996</v>
      </c>
      <c r="H38" s="55">
        <v>4529.84</v>
      </c>
      <c r="I38" s="55">
        <v>4515.63</v>
      </c>
      <c r="J38" s="55">
        <v>4174.7</v>
      </c>
      <c r="K38" s="55">
        <v>4174.12</v>
      </c>
      <c r="L38" s="55">
        <v>4196.6099999999997</v>
      </c>
      <c r="M38" s="55">
        <v>4135.88</v>
      </c>
      <c r="N38" s="55">
        <v>4077.4</v>
      </c>
    </row>
    <row r="39" spans="1:15" ht="19.5" customHeight="1">
      <c r="B39" s="34" t="s">
        <v>96</v>
      </c>
      <c r="C39" s="55">
        <v>134</v>
      </c>
      <c r="D39" s="55">
        <v>137</v>
      </c>
      <c r="E39" s="36">
        <v>-2.1897810218978075E-2</v>
      </c>
      <c r="F39" s="120"/>
      <c r="G39" s="55">
        <v>147</v>
      </c>
      <c r="H39" s="55">
        <v>146</v>
      </c>
      <c r="I39" s="55">
        <v>137</v>
      </c>
      <c r="J39" s="55">
        <v>137</v>
      </c>
      <c r="K39" s="55">
        <v>135</v>
      </c>
      <c r="L39" s="55">
        <v>135</v>
      </c>
      <c r="M39" s="55">
        <v>134</v>
      </c>
      <c r="N39" s="55">
        <v>134</v>
      </c>
    </row>
    <row r="40" spans="1:15">
      <c r="C40" s="55"/>
      <c r="D40" s="55"/>
      <c r="H40" s="55"/>
      <c r="I40" s="55"/>
      <c r="J40" s="55"/>
      <c r="K40" s="55"/>
      <c r="L40" s="55"/>
      <c r="M40" s="55"/>
      <c r="N40" s="55"/>
    </row>
    <row r="41" spans="1:15">
      <c r="C41" s="55"/>
    </row>
    <row r="42" spans="1:15">
      <c r="C42" s="55"/>
      <c r="D42" s="55"/>
      <c r="H42" s="55"/>
      <c r="I42" s="55"/>
      <c r="J42" s="55"/>
      <c r="K42" s="55"/>
      <c r="L42" s="55"/>
      <c r="M42" s="55"/>
      <c r="N42" s="55"/>
    </row>
    <row r="43" spans="1:15">
      <c r="C43" s="55"/>
      <c r="D43" s="55"/>
      <c r="H43" s="55"/>
      <c r="I43" s="55"/>
      <c r="J43" s="55"/>
      <c r="K43" s="55"/>
      <c r="L43" s="55"/>
      <c r="M43" s="55"/>
      <c r="N43" s="55"/>
    </row>
    <row r="44" spans="1:15">
      <c r="C44" s="55"/>
      <c r="D44" s="55"/>
      <c r="H44" s="55"/>
      <c r="I44" s="55"/>
      <c r="J44" s="55"/>
      <c r="K44" s="55"/>
      <c r="L44" s="55"/>
      <c r="M44" s="55"/>
      <c r="N44" s="55"/>
    </row>
    <row r="46" spans="1:15">
      <c r="C46" s="55"/>
      <c r="D46" s="55"/>
      <c r="H46" s="55"/>
      <c r="I46" s="55"/>
      <c r="J46" s="55"/>
      <c r="K46" s="55"/>
      <c r="L46" s="55"/>
      <c r="M46" s="55"/>
      <c r="N46" s="55"/>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46"/>
  <sheetViews>
    <sheetView showGridLines="0" zoomScaleNormal="100" workbookViewId="0">
      <pane xSplit="2" ySplit="7" topLeftCell="C14" activePane="bottomRight" state="frozen"/>
      <selection activeCell="G6" sqref="G6:J6"/>
      <selection pane="topRight" activeCell="G6" sqref="G6:J6"/>
      <selection pane="bottomLeft" activeCell="G6" sqref="G6:J6"/>
      <selection pane="bottomRight" activeCell="F25" sqref="F25"/>
    </sheetView>
  </sheetViews>
  <sheetFormatPr defaultRowHeight="12.75" customHeight="1"/>
  <cols>
    <col min="1" max="1" width="1" customWidth="1"/>
    <col min="2" max="2" width="49.7109375" customWidth="1"/>
    <col min="3" max="4" width="12" customWidth="1"/>
    <col min="5" max="6" width="12" style="1" customWidth="1"/>
    <col min="7" max="14" width="11.42578125" customWidth="1"/>
    <col min="15" max="15" width="3" customWidth="1"/>
  </cols>
  <sheetData>
    <row r="1" spans="1:15" ht="15" customHeight="1">
      <c r="A1" s="3"/>
      <c r="B1" s="4"/>
      <c r="C1" s="3"/>
      <c r="D1" s="3"/>
      <c r="E1" s="5"/>
      <c r="F1" s="5"/>
      <c r="G1" s="3"/>
      <c r="H1" s="3"/>
      <c r="I1" s="3"/>
      <c r="J1" s="3"/>
      <c r="K1" s="3"/>
      <c r="L1" s="3"/>
      <c r="M1" s="3"/>
      <c r="N1" s="3"/>
      <c r="O1" s="3"/>
    </row>
    <row r="2" spans="1:15" ht="30.75" customHeight="1">
      <c r="A2" s="361" t="s">
        <v>168</v>
      </c>
      <c r="B2" s="361"/>
      <c r="C2" s="361"/>
      <c r="D2" s="361"/>
      <c r="E2" s="361"/>
      <c r="F2" s="361"/>
      <c r="G2" s="361"/>
      <c r="H2" s="361"/>
      <c r="I2" s="361"/>
      <c r="J2" s="361"/>
      <c r="K2" s="361"/>
      <c r="L2" s="361"/>
      <c r="M2" s="361"/>
      <c r="N2" s="361"/>
      <c r="O2" s="3"/>
    </row>
    <row r="3" spans="1:15" ht="25.5" customHeight="1">
      <c r="A3" s="3"/>
      <c r="B3" s="3"/>
      <c r="C3" s="3"/>
      <c r="D3" s="3"/>
      <c r="E3" s="5"/>
      <c r="F3" s="5"/>
      <c r="G3" s="3"/>
      <c r="H3" s="3"/>
      <c r="I3" s="3"/>
      <c r="J3" s="3"/>
      <c r="K3" s="3"/>
      <c r="L3" s="3"/>
      <c r="M3" s="3"/>
      <c r="N3" s="3"/>
      <c r="O3" s="3"/>
    </row>
    <row r="4" spans="1:15" ht="12.75" customHeight="1" thickBot="1">
      <c r="A4" s="3"/>
      <c r="B4" s="6" t="s">
        <v>8</v>
      </c>
      <c r="C4" s="3"/>
      <c r="D4" s="3"/>
      <c r="E4" s="5"/>
      <c r="F4" s="5"/>
      <c r="G4" s="3"/>
      <c r="H4" s="3"/>
      <c r="I4" s="3"/>
      <c r="J4" s="3"/>
      <c r="K4" s="3"/>
      <c r="L4" s="3"/>
      <c r="M4" s="3"/>
      <c r="N4" s="3"/>
      <c r="O4" s="3"/>
    </row>
    <row r="5" spans="1:15" s="14" customFormat="1" ht="15" customHeight="1">
      <c r="A5" s="7"/>
      <c r="B5" s="7"/>
      <c r="C5" s="172" t="s">
        <v>220</v>
      </c>
      <c r="D5" s="173"/>
      <c r="E5" s="11" t="s">
        <v>3</v>
      </c>
      <c r="F5" s="62" t="s">
        <v>4</v>
      </c>
      <c r="G5" s="13" t="s">
        <v>47</v>
      </c>
      <c r="H5" s="13" t="s">
        <v>62</v>
      </c>
      <c r="I5" s="13" t="s">
        <v>64</v>
      </c>
      <c r="J5" s="13" t="s">
        <v>65</v>
      </c>
      <c r="K5" s="13" t="s">
        <v>47</v>
      </c>
      <c r="L5" s="13" t="s">
        <v>62</v>
      </c>
      <c r="M5" s="13" t="s">
        <v>64</v>
      </c>
      <c r="N5" s="153" t="s">
        <v>65</v>
      </c>
      <c r="O5" s="8"/>
    </row>
    <row r="6" spans="1:15" s="14" customFormat="1" ht="15" customHeight="1">
      <c r="A6" s="7"/>
      <c r="B6" s="15" t="s">
        <v>5</v>
      </c>
      <c r="C6" s="144">
        <v>2015</v>
      </c>
      <c r="D6" s="145">
        <v>2014</v>
      </c>
      <c r="E6" s="18" t="s">
        <v>6</v>
      </c>
      <c r="F6" s="63" t="s">
        <v>9</v>
      </c>
      <c r="G6" s="13" t="s">
        <v>63</v>
      </c>
      <c r="H6" s="13" t="s">
        <v>63</v>
      </c>
      <c r="I6" s="13" t="s">
        <v>63</v>
      </c>
      <c r="J6" s="13" t="s">
        <v>63</v>
      </c>
      <c r="K6" s="13">
        <v>2015</v>
      </c>
      <c r="L6" s="13">
        <v>2015</v>
      </c>
      <c r="M6" s="13">
        <v>2015</v>
      </c>
      <c r="N6" s="154">
        <v>2015</v>
      </c>
      <c r="O6" s="8"/>
    </row>
    <row r="7" spans="1:15" s="14" customFormat="1" ht="6" customHeight="1">
      <c r="A7" s="19"/>
      <c r="B7" s="20"/>
      <c r="C7" s="21"/>
      <c r="D7" s="22"/>
      <c r="E7" s="23"/>
      <c r="F7" s="24"/>
      <c r="G7" s="25"/>
      <c r="H7" s="25"/>
      <c r="I7" s="25"/>
      <c r="J7" s="25"/>
      <c r="K7" s="25"/>
      <c r="L7" s="25"/>
      <c r="M7" s="25"/>
      <c r="N7" s="155"/>
      <c r="O7" s="27"/>
    </row>
    <row r="8" spans="1:15" s="14" customFormat="1" ht="19.5" customHeight="1">
      <c r="A8" s="7"/>
      <c r="B8" s="29" t="s">
        <v>66</v>
      </c>
      <c r="C8" s="98">
        <v>375.04599999999999</v>
      </c>
      <c r="D8" s="99">
        <v>364.83300000000003</v>
      </c>
      <c r="E8" s="31">
        <v>2.7993629962201894E-2</v>
      </c>
      <c r="F8" s="60">
        <v>1.8767004051135794E-2</v>
      </c>
      <c r="G8" s="99">
        <v>87.268000000000001</v>
      </c>
      <c r="H8" s="99">
        <v>91.430999999999997</v>
      </c>
      <c r="I8" s="99">
        <v>94.3</v>
      </c>
      <c r="J8" s="99">
        <v>91.834000000000003</v>
      </c>
      <c r="K8" s="99">
        <v>92.790999999999997</v>
      </c>
      <c r="L8" s="99">
        <v>96.206000000000003</v>
      </c>
      <c r="M8" s="99">
        <v>96.572999999999993</v>
      </c>
      <c r="N8" s="156">
        <v>89.475999999999999</v>
      </c>
      <c r="O8" s="32"/>
    </row>
    <row r="9" spans="1:15" s="14" customFormat="1" ht="19.5" customHeight="1">
      <c r="A9" s="7"/>
      <c r="B9" s="29" t="s">
        <v>67</v>
      </c>
      <c r="C9" s="98">
        <v>2.206</v>
      </c>
      <c r="D9" s="99">
        <v>2.637</v>
      </c>
      <c r="E9" s="31">
        <v>-0.16344330678801666</v>
      </c>
      <c r="F9" s="60">
        <v>-0.16360258445706505</v>
      </c>
      <c r="G9" s="99">
        <v>0.74299999999999999</v>
      </c>
      <c r="H9" s="99">
        <v>0.57699999999999996</v>
      </c>
      <c r="I9" s="99">
        <v>0.73799999999999999</v>
      </c>
      <c r="J9" s="99">
        <v>0.57899999999999996</v>
      </c>
      <c r="K9" s="99">
        <v>0.623</v>
      </c>
      <c r="L9" s="99">
        <v>0.54200000000000004</v>
      </c>
      <c r="M9" s="99">
        <v>0.60699999999999998</v>
      </c>
      <c r="N9" s="156">
        <v>0.434</v>
      </c>
      <c r="O9" s="32"/>
    </row>
    <row r="10" spans="1:15" s="14" customFormat="1" ht="19.5" customHeight="1">
      <c r="A10" s="7"/>
      <c r="B10" s="29" t="s">
        <v>68</v>
      </c>
      <c r="C10" s="98">
        <v>140.87</v>
      </c>
      <c r="D10" s="99">
        <v>129.15299999999999</v>
      </c>
      <c r="E10" s="31">
        <v>9.0721857022291408E-2</v>
      </c>
      <c r="F10" s="60">
        <v>8.0705756423953612E-2</v>
      </c>
      <c r="G10" s="99">
        <v>30.202999999999999</v>
      </c>
      <c r="H10" s="99">
        <v>33.606000000000002</v>
      </c>
      <c r="I10" s="99">
        <v>33.868000000000002</v>
      </c>
      <c r="J10" s="99">
        <v>31.475999999999999</v>
      </c>
      <c r="K10" s="99">
        <v>34.091000000000001</v>
      </c>
      <c r="L10" s="99">
        <v>37.048999999999999</v>
      </c>
      <c r="M10" s="99">
        <v>35.683999999999997</v>
      </c>
      <c r="N10" s="156">
        <v>34.045999999999999</v>
      </c>
      <c r="O10" s="32"/>
    </row>
    <row r="11" spans="1:15" s="14" customFormat="1" ht="19.5" customHeight="1">
      <c r="A11" s="7"/>
      <c r="B11" s="29" t="s">
        <v>69</v>
      </c>
      <c r="C11" s="98">
        <v>69.704999999999998</v>
      </c>
      <c r="D11" s="99">
        <v>57.554000000000002</v>
      </c>
      <c r="E11" s="31">
        <v>0.21112346665740001</v>
      </c>
      <c r="F11" s="60">
        <v>0.19983210118382824</v>
      </c>
      <c r="G11" s="99">
        <v>14.388</v>
      </c>
      <c r="H11" s="99">
        <v>12.59</v>
      </c>
      <c r="I11" s="99">
        <v>11.765000000000001</v>
      </c>
      <c r="J11" s="99">
        <v>18.811</v>
      </c>
      <c r="K11" s="99">
        <v>26.57</v>
      </c>
      <c r="L11" s="99">
        <v>13.881</v>
      </c>
      <c r="M11" s="99">
        <v>15.526999999999999</v>
      </c>
      <c r="N11" s="156">
        <v>13.727</v>
      </c>
      <c r="O11" s="32"/>
    </row>
    <row r="12" spans="1:15" s="14" customFormat="1" ht="19.5" customHeight="1">
      <c r="A12" s="7"/>
      <c r="B12" s="29" t="s">
        <v>70</v>
      </c>
      <c r="C12" s="98">
        <v>9.25</v>
      </c>
      <c r="D12" s="99">
        <v>10.615</v>
      </c>
      <c r="E12" s="31">
        <v>-0.12859161563824772</v>
      </c>
      <c r="F12" s="60">
        <v>-0.13276334043205135</v>
      </c>
      <c r="G12" s="99">
        <v>1.9850000000000001</v>
      </c>
      <c r="H12" s="99">
        <v>5.4059999999999997</v>
      </c>
      <c r="I12" s="99">
        <v>1.8280000000000001</v>
      </c>
      <c r="J12" s="99">
        <v>1.3959999999999999</v>
      </c>
      <c r="K12" s="99">
        <v>2.403</v>
      </c>
      <c r="L12" s="99">
        <v>1.716</v>
      </c>
      <c r="M12" s="99">
        <v>2.6520000000000001</v>
      </c>
      <c r="N12" s="156">
        <v>2.4790000000000001</v>
      </c>
      <c r="O12" s="32"/>
    </row>
    <row r="13" spans="1:15" s="37" customFormat="1" ht="19.5" customHeight="1">
      <c r="A13" s="33"/>
      <c r="B13" s="34" t="s">
        <v>71</v>
      </c>
      <c r="C13" s="100">
        <v>597.077</v>
      </c>
      <c r="D13" s="55">
        <v>564.79200000000003</v>
      </c>
      <c r="E13" s="36">
        <v>5.7162636864544814E-2</v>
      </c>
      <c r="F13" s="86">
        <v>4.7696255227399155E-2</v>
      </c>
      <c r="G13" s="55">
        <v>134.58699999999999</v>
      </c>
      <c r="H13" s="55">
        <v>143.61000000000001</v>
      </c>
      <c r="I13" s="55">
        <v>142.499</v>
      </c>
      <c r="J13" s="55">
        <v>144.096</v>
      </c>
      <c r="K13" s="55">
        <v>156.47800000000001</v>
      </c>
      <c r="L13" s="55">
        <v>149.39400000000001</v>
      </c>
      <c r="M13" s="55">
        <v>151.04300000000001</v>
      </c>
      <c r="N13" s="157">
        <v>140.16200000000001</v>
      </c>
      <c r="O13" s="13"/>
    </row>
    <row r="14" spans="1:15" s="14" customFormat="1" ht="19.5" customHeight="1">
      <c r="A14" s="7"/>
      <c r="B14" s="29" t="s">
        <v>72</v>
      </c>
      <c r="C14" s="98">
        <v>-121.858</v>
      </c>
      <c r="D14" s="99">
        <v>-118.82</v>
      </c>
      <c r="E14" s="31">
        <v>2.556808618077766E-2</v>
      </c>
      <c r="F14" s="60">
        <v>1.635016100692532E-2</v>
      </c>
      <c r="G14" s="99">
        <v>-29.338999999999999</v>
      </c>
      <c r="H14" s="99">
        <v>-27.364999999999998</v>
      </c>
      <c r="I14" s="99">
        <v>-29.71</v>
      </c>
      <c r="J14" s="99">
        <v>-32.405999999999999</v>
      </c>
      <c r="K14" s="99">
        <v>-28.727</v>
      </c>
      <c r="L14" s="99">
        <v>-29.786000000000001</v>
      </c>
      <c r="M14" s="99">
        <v>-31.608000000000001</v>
      </c>
      <c r="N14" s="156">
        <v>-31.736999999999998</v>
      </c>
      <c r="O14" s="32"/>
    </row>
    <row r="15" spans="1:15" s="14" customFormat="1" ht="19.5" customHeight="1">
      <c r="A15" s="7"/>
      <c r="B15" s="29" t="s">
        <v>73</v>
      </c>
      <c r="C15" s="98">
        <v>-128.815</v>
      </c>
      <c r="D15" s="99">
        <v>-119.907</v>
      </c>
      <c r="E15" s="31">
        <v>7.4290908787643772E-2</v>
      </c>
      <c r="F15" s="233">
        <v>6.4429328055575441E-2</v>
      </c>
      <c r="G15" s="99">
        <v>-29.128</v>
      </c>
      <c r="H15" s="99">
        <v>-29.1</v>
      </c>
      <c r="I15" s="99">
        <v>-29.616</v>
      </c>
      <c r="J15" s="99">
        <v>-32.063000000000002</v>
      </c>
      <c r="K15" s="99">
        <v>-30.225000000000001</v>
      </c>
      <c r="L15" s="99">
        <v>-32.953000000000003</v>
      </c>
      <c r="M15" s="99">
        <v>-31.529</v>
      </c>
      <c r="N15" s="156">
        <v>-34.107999999999997</v>
      </c>
      <c r="O15" s="32"/>
    </row>
    <row r="16" spans="1:15" s="14" customFormat="1" ht="19.5" customHeight="1">
      <c r="A16" s="7"/>
      <c r="B16" s="29" t="s">
        <v>74</v>
      </c>
      <c r="C16" s="98">
        <v>0.39200000000000002</v>
      </c>
      <c r="D16" s="99">
        <v>0.374</v>
      </c>
      <c r="E16" s="31">
        <v>4.8128342245989275E-2</v>
      </c>
      <c r="F16" s="60">
        <v>3.8357296249577212E-2</v>
      </c>
      <c r="G16" s="99">
        <v>0</v>
      </c>
      <c r="H16" s="99">
        <v>0</v>
      </c>
      <c r="I16" s="99">
        <v>0</v>
      </c>
      <c r="J16" s="99">
        <v>0.374</v>
      </c>
      <c r="K16" s="99">
        <v>7.0999999999999994E-2</v>
      </c>
      <c r="L16" s="99">
        <v>0.17799999999999999</v>
      </c>
      <c r="M16" s="99">
        <v>0.10299999999999999</v>
      </c>
      <c r="N16" s="156">
        <v>0.04</v>
      </c>
      <c r="O16" s="32"/>
    </row>
    <row r="17" spans="1:15" s="14" customFormat="1" ht="19.5" customHeight="1">
      <c r="A17" s="7"/>
      <c r="B17" s="29" t="s">
        <v>75</v>
      </c>
      <c r="C17" s="98">
        <v>-7.53</v>
      </c>
      <c r="D17" s="99">
        <v>-1.054</v>
      </c>
      <c r="E17" s="31" t="s">
        <v>26</v>
      </c>
      <c r="F17" s="60" t="s">
        <v>26</v>
      </c>
      <c r="G17" s="99">
        <v>-2.1970000000000001</v>
      </c>
      <c r="H17" s="99">
        <v>6.4109999999999996</v>
      </c>
      <c r="I17" s="99">
        <v>-2.4569999999999999</v>
      </c>
      <c r="J17" s="99">
        <v>-2.8109999999999999</v>
      </c>
      <c r="K17" s="99">
        <v>-2.6070000000000002</v>
      </c>
      <c r="L17" s="99">
        <v>-1.163</v>
      </c>
      <c r="M17" s="99">
        <v>-1.911</v>
      </c>
      <c r="N17" s="156">
        <v>-1.849</v>
      </c>
      <c r="O17" s="32"/>
    </row>
    <row r="18" spans="1:15" s="37" customFormat="1" ht="19.5" customHeight="1">
      <c r="A18" s="33"/>
      <c r="B18" s="38" t="s">
        <v>76</v>
      </c>
      <c r="C18" s="100">
        <v>-257.81099999999998</v>
      </c>
      <c r="D18" s="55">
        <v>-239.40700000000001</v>
      </c>
      <c r="E18" s="36">
        <v>7.6873274382118995E-2</v>
      </c>
      <c r="F18" s="86">
        <v>6.7120890942988468E-2</v>
      </c>
      <c r="G18" s="55">
        <v>-60.664000000000001</v>
      </c>
      <c r="H18" s="55">
        <v>-50.054000000000002</v>
      </c>
      <c r="I18" s="55">
        <v>-61.783000000000001</v>
      </c>
      <c r="J18" s="55">
        <v>-66.906000000000006</v>
      </c>
      <c r="K18" s="55">
        <v>-61.488</v>
      </c>
      <c r="L18" s="55">
        <v>-63.723999999999997</v>
      </c>
      <c r="M18" s="55">
        <v>-64.944999999999993</v>
      </c>
      <c r="N18" s="157">
        <v>-67.653999999999996</v>
      </c>
      <c r="O18" s="13"/>
    </row>
    <row r="19" spans="1:15" s="37" customFormat="1" ht="19.5" customHeight="1">
      <c r="A19" s="33"/>
      <c r="B19" s="38" t="s">
        <v>77</v>
      </c>
      <c r="C19" s="100">
        <v>339.26600000000002</v>
      </c>
      <c r="D19" s="55">
        <v>325.38499999999999</v>
      </c>
      <c r="E19" s="36">
        <v>4.2660233262135749E-2</v>
      </c>
      <c r="F19" s="86">
        <v>3.3403076992572826E-2</v>
      </c>
      <c r="G19" s="55">
        <v>73.923000000000002</v>
      </c>
      <c r="H19" s="55">
        <v>93.555999999999997</v>
      </c>
      <c r="I19" s="55">
        <v>80.715999999999994</v>
      </c>
      <c r="J19" s="55">
        <v>77.19</v>
      </c>
      <c r="K19" s="55">
        <v>94.99</v>
      </c>
      <c r="L19" s="55">
        <v>85.67</v>
      </c>
      <c r="M19" s="55">
        <v>86.097999999999999</v>
      </c>
      <c r="N19" s="157">
        <v>72.507999999999996</v>
      </c>
      <c r="O19" s="13"/>
    </row>
    <row r="20" spans="1:15" s="14" customFormat="1" ht="19.5" customHeight="1">
      <c r="A20" s="7"/>
      <c r="B20" s="39" t="s">
        <v>78</v>
      </c>
      <c r="C20" s="98">
        <v>-52.762</v>
      </c>
      <c r="D20" s="99">
        <v>-78.049000000000007</v>
      </c>
      <c r="E20" s="31">
        <v>-0.32398877628156675</v>
      </c>
      <c r="F20" s="60">
        <v>-0.32986267483616794</v>
      </c>
      <c r="G20" s="99">
        <v>-19.061</v>
      </c>
      <c r="H20" s="99">
        <v>-22.452000000000002</v>
      </c>
      <c r="I20" s="99">
        <v>-16.913</v>
      </c>
      <c r="J20" s="99">
        <v>-19.623000000000001</v>
      </c>
      <c r="K20" s="99">
        <v>-12.557</v>
      </c>
      <c r="L20" s="99">
        <v>-15.157</v>
      </c>
      <c r="M20" s="99">
        <v>-11.465999999999999</v>
      </c>
      <c r="N20" s="156">
        <v>-13.582000000000001</v>
      </c>
      <c r="O20" s="32"/>
    </row>
    <row r="21" spans="1:15" s="37" customFormat="1" ht="19.5" customHeight="1">
      <c r="A21" s="33"/>
      <c r="B21" s="38" t="s">
        <v>79</v>
      </c>
      <c r="C21" s="100">
        <v>286.50400000000002</v>
      </c>
      <c r="D21" s="55">
        <v>247.33600000000001</v>
      </c>
      <c r="E21" s="36">
        <v>0.15835947860400434</v>
      </c>
      <c r="F21" s="86">
        <v>0.14803739992411324</v>
      </c>
      <c r="G21" s="55">
        <v>54.862000000000002</v>
      </c>
      <c r="H21" s="55">
        <v>71.103999999999999</v>
      </c>
      <c r="I21" s="55">
        <v>63.802999999999997</v>
      </c>
      <c r="J21" s="55">
        <v>57.567</v>
      </c>
      <c r="K21" s="55">
        <v>82.433000000000007</v>
      </c>
      <c r="L21" s="55">
        <v>70.513000000000005</v>
      </c>
      <c r="M21" s="55">
        <v>74.632000000000005</v>
      </c>
      <c r="N21" s="157">
        <v>58.926000000000002</v>
      </c>
      <c r="O21" s="13"/>
    </row>
    <row r="22" spans="1:15" s="14" customFormat="1" ht="19.5" customHeight="1">
      <c r="A22" s="7"/>
      <c r="B22" s="29" t="s">
        <v>188</v>
      </c>
      <c r="C22" s="98">
        <v>-22.454999999999998</v>
      </c>
      <c r="D22" s="99">
        <v>-23.768999999999998</v>
      </c>
      <c r="E22" s="31">
        <v>-5.5282090117379834E-2</v>
      </c>
      <c r="F22" s="60">
        <v>-6.4047919659422109E-2</v>
      </c>
      <c r="G22" s="99">
        <v>-6.2510000000000003</v>
      </c>
      <c r="H22" s="99">
        <v>-6.8890000000000002</v>
      </c>
      <c r="I22" s="99">
        <v>-6.742</v>
      </c>
      <c r="J22" s="99">
        <v>-3.887</v>
      </c>
      <c r="K22" s="99">
        <v>-5.8280000000000003</v>
      </c>
      <c r="L22" s="99">
        <v>-4.484</v>
      </c>
      <c r="M22" s="99">
        <v>-5.5430000000000001</v>
      </c>
      <c r="N22" s="156">
        <v>-6.6</v>
      </c>
      <c r="O22" s="32"/>
    </row>
    <row r="23" spans="1:15" s="14" customFormat="1" ht="19.5" customHeight="1">
      <c r="A23" s="7"/>
      <c r="B23" s="239" t="s">
        <v>189</v>
      </c>
      <c r="C23" s="98">
        <v>-23.027999999999999</v>
      </c>
      <c r="D23" s="99">
        <v>-20.832000000000001</v>
      </c>
      <c r="E23" s="31">
        <v>0.10541474654377869</v>
      </c>
      <c r="F23" s="60">
        <v>9.5109655174420271E-2</v>
      </c>
      <c r="G23" s="99">
        <v>-3.4510000000000001</v>
      </c>
      <c r="H23" s="99">
        <v>-6.83</v>
      </c>
      <c r="I23" s="99">
        <v>-6.7590000000000003</v>
      </c>
      <c r="J23" s="99">
        <v>-3.7919999999999998</v>
      </c>
      <c r="K23" s="99">
        <v>-5.5940000000000003</v>
      </c>
      <c r="L23" s="99">
        <v>-5.65</v>
      </c>
      <c r="M23" s="99">
        <v>-5.7110000000000003</v>
      </c>
      <c r="N23" s="156">
        <v>-6.0730000000000004</v>
      </c>
      <c r="O23" s="32"/>
    </row>
    <row r="24" spans="1:15" s="14" customFormat="1" ht="19.5" customHeight="1">
      <c r="A24" s="7"/>
      <c r="B24" s="29" t="s">
        <v>81</v>
      </c>
      <c r="C24" s="98">
        <v>-5.1159999999999997</v>
      </c>
      <c r="D24" s="99">
        <v>-1.319</v>
      </c>
      <c r="E24" s="31" t="s">
        <v>26</v>
      </c>
      <c r="F24" s="60" t="s">
        <v>26</v>
      </c>
      <c r="G24" s="99">
        <v>-1.109</v>
      </c>
      <c r="H24" s="99">
        <v>-0.13300000000000001</v>
      </c>
      <c r="I24" s="99">
        <v>-0.999</v>
      </c>
      <c r="J24" s="99">
        <v>0.92200000000000004</v>
      </c>
      <c r="K24" s="99">
        <v>-0.624</v>
      </c>
      <c r="L24" s="99">
        <v>-0.63200000000000001</v>
      </c>
      <c r="M24" s="99">
        <v>-0.42099999999999999</v>
      </c>
      <c r="N24" s="156">
        <v>-3.4390000000000001</v>
      </c>
      <c r="O24" s="32"/>
    </row>
    <row r="25" spans="1:15" s="37" customFormat="1" ht="19.5" customHeight="1">
      <c r="A25" s="7"/>
      <c r="B25" s="29" t="s">
        <v>82</v>
      </c>
      <c r="C25" s="98">
        <v>0.876</v>
      </c>
      <c r="D25" s="99">
        <v>-3.3540000000000001</v>
      </c>
      <c r="E25" s="31" t="s">
        <v>26</v>
      </c>
      <c r="F25" s="60" t="s">
        <v>26</v>
      </c>
      <c r="G25" s="99">
        <v>6.0000000000000001E-3</v>
      </c>
      <c r="H25" s="99">
        <v>-3.222</v>
      </c>
      <c r="I25" s="99">
        <v>-0.153</v>
      </c>
      <c r="J25" s="99">
        <v>1.4999999999999999E-2</v>
      </c>
      <c r="K25" s="99">
        <v>-2.5999999999999999E-2</v>
      </c>
      <c r="L25" s="99">
        <v>-0.24399999999999999</v>
      </c>
      <c r="M25" s="99">
        <v>0.64200000000000002</v>
      </c>
      <c r="N25" s="156">
        <v>0.504</v>
      </c>
      <c r="O25" s="13"/>
    </row>
    <row r="26" spans="1:15" s="232" customFormat="1" ht="19.5" customHeight="1">
      <c r="A26" s="171"/>
      <c r="B26" s="38" t="s">
        <v>83</v>
      </c>
      <c r="C26" s="100">
        <v>259.80900000000003</v>
      </c>
      <c r="D26" s="55">
        <v>218.89400000000001</v>
      </c>
      <c r="E26" s="36">
        <v>0.18691695523860874</v>
      </c>
      <c r="F26" s="86" t="s">
        <v>26</v>
      </c>
      <c r="G26" s="55">
        <v>47.508000000000003</v>
      </c>
      <c r="H26" s="55">
        <v>60.86</v>
      </c>
      <c r="I26" s="55">
        <v>55.908999999999999</v>
      </c>
      <c r="J26" s="55">
        <v>54.616999999999997</v>
      </c>
      <c r="K26" s="55">
        <v>75.954999999999998</v>
      </c>
      <c r="L26" s="55">
        <v>65.153000000000006</v>
      </c>
      <c r="M26" s="55">
        <v>69.31</v>
      </c>
      <c r="N26" s="157">
        <v>49.390999999999998</v>
      </c>
      <c r="O26" s="17"/>
    </row>
    <row r="27" spans="1:15" ht="19.5" customHeight="1" thickBot="1">
      <c r="A27" s="171"/>
      <c r="B27" s="38" t="s">
        <v>181</v>
      </c>
      <c r="C27" s="101">
        <v>207.42500000000001</v>
      </c>
      <c r="D27" s="102">
        <v>178.16200000000001</v>
      </c>
      <c r="E27" s="40">
        <v>0.16424939100369329</v>
      </c>
      <c r="F27" s="87" t="s">
        <v>26</v>
      </c>
      <c r="G27" s="55">
        <v>38.716000000000001</v>
      </c>
      <c r="H27" s="55">
        <v>50.845999999999997</v>
      </c>
      <c r="I27" s="55">
        <v>44.014000000000003</v>
      </c>
      <c r="J27" s="55">
        <v>44.585999999999999</v>
      </c>
      <c r="K27" s="55">
        <v>60.658000000000001</v>
      </c>
      <c r="L27" s="55">
        <v>51.722999999999999</v>
      </c>
      <c r="M27" s="55">
        <v>55.709000000000003</v>
      </c>
      <c r="N27" s="158">
        <v>39.335000000000001</v>
      </c>
      <c r="O27" s="42"/>
    </row>
    <row r="28" spans="1:15" ht="6.75" customHeight="1">
      <c r="A28" s="33"/>
      <c r="B28" s="38"/>
      <c r="C28" s="55"/>
      <c r="D28" s="55"/>
      <c r="E28" s="36"/>
      <c r="F28" s="5"/>
      <c r="G28" s="55"/>
      <c r="H28" s="55"/>
      <c r="I28" s="55"/>
      <c r="J28" s="55"/>
      <c r="K28" s="99"/>
      <c r="L28" s="55"/>
      <c r="M28" s="55"/>
      <c r="N28" s="55"/>
      <c r="O28" s="42"/>
    </row>
    <row r="29" spans="1:15" ht="19.5" customHeight="1">
      <c r="A29" s="3"/>
      <c r="B29" s="2"/>
      <c r="C29" s="41"/>
      <c r="D29" s="41"/>
      <c r="E29" s="5"/>
      <c r="G29" s="41"/>
      <c r="H29" s="41"/>
      <c r="I29" s="41"/>
      <c r="J29" s="41"/>
      <c r="K29" s="55"/>
      <c r="L29" s="41"/>
      <c r="M29" s="41"/>
      <c r="N29" s="41"/>
      <c r="O29" s="42"/>
    </row>
    <row r="30" spans="1:15" ht="19.5" customHeight="1">
      <c r="A30" s="43" t="s">
        <v>97</v>
      </c>
      <c r="B30" s="44"/>
      <c r="C30" s="41"/>
      <c r="D30" s="41"/>
      <c r="E30" s="5"/>
      <c r="F30" s="248"/>
      <c r="G30" s="41"/>
      <c r="H30" s="41"/>
      <c r="I30" s="41"/>
      <c r="J30" s="41"/>
      <c r="K30" s="99"/>
      <c r="L30" s="41"/>
      <c r="M30" s="41"/>
      <c r="N30" s="41"/>
      <c r="O30" s="42"/>
    </row>
    <row r="31" spans="1:15" ht="19.5" customHeight="1">
      <c r="A31" s="45"/>
      <c r="B31" s="38" t="s">
        <v>91</v>
      </c>
      <c r="C31" s="46">
        <v>0.43178852978761528</v>
      </c>
      <c r="D31" s="46">
        <v>0.42388525333220017</v>
      </c>
      <c r="E31" s="47">
        <v>79.032764554151086</v>
      </c>
      <c r="F31" s="120"/>
      <c r="G31" s="46">
        <v>0.45074189929190789</v>
      </c>
      <c r="H31" s="46">
        <v>0.34854118793955852</v>
      </c>
      <c r="I31" s="46">
        <v>0.43356795486284117</v>
      </c>
      <c r="J31" s="46">
        <v>0.46431545636242511</v>
      </c>
      <c r="K31" s="46">
        <v>0.39294980764069071</v>
      </c>
      <c r="L31" s="46">
        <v>0.42654992837731098</v>
      </c>
      <c r="M31" s="46">
        <v>0.42997689399707362</v>
      </c>
      <c r="N31" s="46">
        <v>0.48268432242690595</v>
      </c>
      <c r="O31" s="3"/>
    </row>
    <row r="32" spans="1:15" ht="19.5" customHeight="1">
      <c r="A32" s="45"/>
      <c r="B32" s="38" t="s">
        <v>92</v>
      </c>
      <c r="C32" s="48">
        <v>41.099847002154497</v>
      </c>
      <c r="D32" s="48">
        <v>65.368506591059898</v>
      </c>
      <c r="E32" s="47">
        <v>-24.2686595889054</v>
      </c>
      <c r="F32" s="121"/>
      <c r="G32" s="48">
        <v>64.617671853522197</v>
      </c>
      <c r="H32" s="48">
        <v>75.530734864564351</v>
      </c>
      <c r="I32" s="48">
        <v>56.533729144089186</v>
      </c>
      <c r="J32" s="48">
        <v>64.852160629478732</v>
      </c>
      <c r="K32" s="48">
        <v>40.350881068814736</v>
      </c>
      <c r="L32" s="48">
        <v>47.158321806854126</v>
      </c>
      <c r="M32" s="55">
        <v>35.187818741917326</v>
      </c>
      <c r="N32" s="55">
        <v>41.752426050891643</v>
      </c>
      <c r="O32" s="3"/>
    </row>
    <row r="33" spans="1:15" ht="19.5" customHeight="1">
      <c r="A33" s="43" t="s">
        <v>98</v>
      </c>
      <c r="B33" s="49"/>
      <c r="C33" s="51"/>
      <c r="D33" s="51"/>
      <c r="E33" s="51"/>
      <c r="F33" s="122"/>
      <c r="G33" s="50"/>
      <c r="H33" s="50"/>
      <c r="I33" s="50"/>
      <c r="J33" s="50"/>
      <c r="K33" s="99"/>
      <c r="L33" s="99"/>
      <c r="M33" s="50"/>
      <c r="N33" s="50"/>
      <c r="O33" s="3"/>
    </row>
    <row r="34" spans="1:15" ht="19.5" customHeight="1">
      <c r="A34" s="52"/>
      <c r="B34" s="38" t="s">
        <v>94</v>
      </c>
      <c r="C34" s="55">
        <v>13003.918</v>
      </c>
      <c r="D34" s="55">
        <v>12231.233</v>
      </c>
      <c r="E34" s="36">
        <v>6.3173107731657074E-2</v>
      </c>
      <c r="F34" s="122"/>
      <c r="G34" s="55">
        <v>11822.403</v>
      </c>
      <c r="H34" s="55">
        <v>11958.115</v>
      </c>
      <c r="I34" s="55">
        <v>11975.208000000001</v>
      </c>
      <c r="J34" s="55">
        <v>12231.233</v>
      </c>
      <c r="K34" s="55">
        <v>12664.382</v>
      </c>
      <c r="L34" s="55">
        <v>13048.153</v>
      </c>
      <c r="M34" s="55">
        <v>13019.959000000001</v>
      </c>
      <c r="N34" s="55">
        <v>13003.918</v>
      </c>
      <c r="O34" s="3"/>
    </row>
    <row r="35" spans="1:15" ht="19.5" customHeight="1">
      <c r="A35" s="52"/>
      <c r="B35" s="34" t="s">
        <v>99</v>
      </c>
      <c r="C35" s="55">
        <v>15841.601000000001</v>
      </c>
      <c r="D35" s="55">
        <v>13551.93</v>
      </c>
      <c r="E35" s="36">
        <v>0.16895534436792392</v>
      </c>
      <c r="F35" s="122"/>
      <c r="G35" s="55">
        <v>12723.727000000001</v>
      </c>
      <c r="H35" s="55">
        <v>12210.367</v>
      </c>
      <c r="I35" s="55">
        <v>12275.075000000001</v>
      </c>
      <c r="J35" s="55">
        <v>13551.93</v>
      </c>
      <c r="K35" s="55">
        <v>13740.111000000001</v>
      </c>
      <c r="L35" s="55">
        <v>14706.713</v>
      </c>
      <c r="M35" s="55">
        <v>15417.296</v>
      </c>
      <c r="N35" s="55">
        <v>15841.601000000001</v>
      </c>
      <c r="O35" s="3"/>
    </row>
    <row r="36" spans="1:15" ht="19.5" customHeight="1">
      <c r="A36" s="45"/>
      <c r="B36" s="38" t="s">
        <v>171</v>
      </c>
      <c r="C36" s="55">
        <v>13167.64</v>
      </c>
      <c r="D36" s="55">
        <v>11706.58</v>
      </c>
      <c r="E36" s="36">
        <v>0.12480673262387465</v>
      </c>
      <c r="F36" s="123"/>
      <c r="G36" s="55">
        <v>12355.848</v>
      </c>
      <c r="H36" s="55">
        <v>11651.7925</v>
      </c>
      <c r="I36" s="55">
        <v>11917.066000000001</v>
      </c>
      <c r="J36" s="55">
        <v>11706.58</v>
      </c>
      <c r="K36" s="55">
        <v>12197.7345</v>
      </c>
      <c r="L36" s="55">
        <v>12458.127</v>
      </c>
      <c r="M36" s="55">
        <v>13082.869500000001</v>
      </c>
      <c r="N36" s="55">
        <v>13167.64</v>
      </c>
      <c r="O36" s="3"/>
    </row>
    <row r="37" spans="1:15" ht="19.5" customHeight="1">
      <c r="A37" s="43" t="s">
        <v>7</v>
      </c>
      <c r="B37" s="49"/>
      <c r="C37" s="55"/>
      <c r="D37" s="55"/>
      <c r="E37" s="54"/>
      <c r="F37" s="122"/>
      <c r="G37" s="55"/>
      <c r="H37" s="55"/>
      <c r="I37" s="55"/>
      <c r="J37" s="55"/>
      <c r="K37" s="55"/>
      <c r="L37" s="55"/>
      <c r="M37" s="55"/>
      <c r="N37" s="55"/>
      <c r="O37" s="3"/>
    </row>
    <row r="38" spans="1:15" ht="19.5" customHeight="1">
      <c r="A38" s="3"/>
      <c r="B38" s="34" t="s">
        <v>95</v>
      </c>
      <c r="C38" s="55">
        <v>3311.56</v>
      </c>
      <c r="D38" s="55">
        <v>3257.26</v>
      </c>
      <c r="E38" s="36">
        <v>1.6670453080196213E-2</v>
      </c>
      <c r="F38" s="120"/>
      <c r="G38" s="55">
        <v>3314.9</v>
      </c>
      <c r="H38" s="55">
        <v>3274.75</v>
      </c>
      <c r="I38" s="55">
        <v>3283.41</v>
      </c>
      <c r="J38" s="55">
        <v>3257.26</v>
      </c>
      <c r="K38" s="55">
        <v>3300.2</v>
      </c>
      <c r="L38" s="55">
        <v>3314.05</v>
      </c>
      <c r="M38" s="55">
        <v>3321.7</v>
      </c>
      <c r="N38" s="55">
        <v>3311.56</v>
      </c>
    </row>
    <row r="39" spans="1:15" ht="19.5" customHeight="1">
      <c r="B39" s="34" t="s">
        <v>96</v>
      </c>
      <c r="C39" s="55">
        <v>184</v>
      </c>
      <c r="D39" s="55">
        <v>183</v>
      </c>
      <c r="E39" s="36">
        <v>5.464480874316946E-3</v>
      </c>
      <c r="F39" s="120"/>
      <c r="G39" s="55">
        <v>184</v>
      </c>
      <c r="H39" s="55">
        <v>184</v>
      </c>
      <c r="I39" s="55">
        <v>184</v>
      </c>
      <c r="J39" s="55">
        <v>183</v>
      </c>
      <c r="K39" s="55">
        <v>182</v>
      </c>
      <c r="L39" s="55">
        <v>184</v>
      </c>
      <c r="M39" s="55">
        <v>183</v>
      </c>
      <c r="N39" s="55">
        <v>184</v>
      </c>
    </row>
    <row r="40" spans="1:15" ht="12.75" customHeight="1">
      <c r="C40" s="55"/>
      <c r="D40" s="55"/>
      <c r="H40" s="55"/>
      <c r="I40" s="55"/>
      <c r="J40" s="55"/>
      <c r="K40" s="55"/>
      <c r="L40" s="55"/>
      <c r="M40" s="55"/>
      <c r="N40" s="55"/>
    </row>
    <row r="41" spans="1:15" ht="12.75" customHeight="1">
      <c r="C41" s="55"/>
    </row>
    <row r="42" spans="1:15" ht="12.75" customHeight="1">
      <c r="C42" s="55"/>
      <c r="D42" s="55"/>
      <c r="H42" s="55"/>
      <c r="I42" s="55"/>
      <c r="J42" s="55"/>
      <c r="K42" s="55"/>
      <c r="L42" s="55"/>
      <c r="M42" s="55"/>
      <c r="N42" s="55"/>
    </row>
    <row r="43" spans="1:15" ht="12.75" customHeight="1">
      <c r="C43" s="55"/>
      <c r="D43" s="55"/>
      <c r="H43" s="55"/>
      <c r="I43" s="55"/>
      <c r="J43" s="55"/>
      <c r="K43" s="55"/>
      <c r="L43" s="55"/>
      <c r="M43" s="55"/>
      <c r="N43" s="55"/>
    </row>
    <row r="44" spans="1:15" ht="12.75" customHeight="1">
      <c r="C44" s="55"/>
      <c r="D44" s="55"/>
      <c r="H44" s="55"/>
      <c r="I44" s="55"/>
      <c r="J44" s="55"/>
      <c r="K44" s="55"/>
      <c r="L44" s="55"/>
      <c r="M44" s="55"/>
      <c r="N44" s="55"/>
    </row>
    <row r="46" spans="1:15" ht="12.75" customHeight="1">
      <c r="C46" s="55"/>
      <c r="D46" s="55"/>
      <c r="H46" s="55"/>
      <c r="I46" s="55"/>
      <c r="J46" s="55"/>
      <c r="K46" s="55"/>
      <c r="L46" s="55"/>
      <c r="M46" s="55"/>
      <c r="N46" s="55"/>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O46"/>
  <sheetViews>
    <sheetView showGridLines="0" zoomScaleNormal="100" workbookViewId="0">
      <pane xSplit="2" ySplit="7" topLeftCell="C14" activePane="bottomRight" state="frozen"/>
      <selection activeCell="G6" sqref="G6:J6"/>
      <selection pane="topRight" activeCell="G6" sqref="G6:J6"/>
      <selection pane="bottomLeft" activeCell="G6" sqref="G6:J6"/>
      <selection pane="bottomRight" activeCell="F26" sqref="F26"/>
    </sheetView>
  </sheetViews>
  <sheetFormatPr defaultRowHeight="12.75" customHeight="1"/>
  <cols>
    <col min="1" max="1" width="1" customWidth="1"/>
    <col min="2" max="2" width="49.7109375" customWidth="1"/>
    <col min="3" max="4" width="12" customWidth="1"/>
    <col min="5" max="6" width="12" style="1" customWidth="1"/>
    <col min="7" max="14" width="11.42578125" customWidth="1"/>
    <col min="15" max="15" width="3" customWidth="1"/>
  </cols>
  <sheetData>
    <row r="1" spans="1:15" ht="15" customHeight="1">
      <c r="A1" s="3"/>
      <c r="B1" s="4"/>
      <c r="C1" s="3"/>
      <c r="D1" s="3"/>
      <c r="E1" s="5"/>
      <c r="F1" s="5"/>
      <c r="G1" s="3"/>
      <c r="H1" s="3"/>
      <c r="I1" s="3"/>
      <c r="J1" s="3"/>
      <c r="K1" s="3"/>
      <c r="L1" s="3"/>
      <c r="M1" s="3"/>
      <c r="N1" s="3"/>
      <c r="O1" s="3"/>
    </row>
    <row r="2" spans="1:15" ht="30.75" customHeight="1">
      <c r="A2" s="361" t="s">
        <v>31</v>
      </c>
      <c r="B2" s="361"/>
      <c r="C2" s="361"/>
      <c r="D2" s="361"/>
      <c r="E2" s="361"/>
      <c r="F2" s="361"/>
      <c r="G2" s="361"/>
      <c r="H2" s="361"/>
      <c r="I2" s="361"/>
      <c r="J2" s="361"/>
      <c r="K2" s="361"/>
      <c r="L2" s="361"/>
      <c r="M2" s="361"/>
      <c r="N2" s="361"/>
      <c r="O2" s="3"/>
    </row>
    <row r="3" spans="1:15" ht="25.5" customHeight="1">
      <c r="A3" s="3"/>
      <c r="B3" s="3"/>
      <c r="C3" s="3"/>
      <c r="D3" s="3"/>
      <c r="E3" s="5"/>
      <c r="F3" s="5"/>
      <c r="G3" s="3"/>
      <c r="H3" s="3"/>
      <c r="I3" s="3"/>
      <c r="J3" s="3"/>
      <c r="K3" s="3"/>
      <c r="L3" s="3"/>
      <c r="M3" s="3"/>
      <c r="N3" s="3"/>
      <c r="O3" s="3"/>
    </row>
    <row r="4" spans="1:15" ht="12.75" customHeight="1" thickBot="1">
      <c r="A4" s="3"/>
      <c r="B4" s="6" t="s">
        <v>8</v>
      </c>
      <c r="C4" s="3"/>
      <c r="D4" s="3"/>
      <c r="E4" s="5"/>
      <c r="F4" s="5"/>
      <c r="G4" s="3"/>
      <c r="H4" s="3"/>
      <c r="I4" s="3"/>
      <c r="J4" s="3"/>
      <c r="K4" s="3"/>
      <c r="L4" s="3"/>
      <c r="M4" s="3"/>
      <c r="N4" s="3"/>
      <c r="O4" s="3"/>
    </row>
    <row r="5" spans="1:15" s="14" customFormat="1" ht="15" customHeight="1">
      <c r="A5" s="7"/>
      <c r="B5" s="7"/>
      <c r="C5" s="172" t="s">
        <v>220</v>
      </c>
      <c r="D5" s="173"/>
      <c r="E5" s="11" t="s">
        <v>3</v>
      </c>
      <c r="F5" s="62" t="s">
        <v>4</v>
      </c>
      <c r="G5" s="13" t="s">
        <v>47</v>
      </c>
      <c r="H5" s="13" t="s">
        <v>62</v>
      </c>
      <c r="I5" s="13" t="s">
        <v>64</v>
      </c>
      <c r="J5" s="13" t="s">
        <v>65</v>
      </c>
      <c r="K5" s="13" t="s">
        <v>47</v>
      </c>
      <c r="L5" s="13" t="s">
        <v>62</v>
      </c>
      <c r="M5" s="13" t="s">
        <v>64</v>
      </c>
      <c r="N5" s="153" t="s">
        <v>65</v>
      </c>
      <c r="O5" s="8"/>
    </row>
    <row r="6" spans="1:15" s="14" customFormat="1" ht="15" customHeight="1">
      <c r="A6" s="7"/>
      <c r="B6" s="15" t="s">
        <v>5</v>
      </c>
      <c r="C6" s="144">
        <v>2015</v>
      </c>
      <c r="D6" s="145">
        <v>2014</v>
      </c>
      <c r="E6" s="18" t="s">
        <v>6</v>
      </c>
      <c r="F6" s="63" t="s">
        <v>9</v>
      </c>
      <c r="G6" s="13" t="s">
        <v>63</v>
      </c>
      <c r="H6" s="13" t="s">
        <v>63</v>
      </c>
      <c r="I6" s="13" t="s">
        <v>63</v>
      </c>
      <c r="J6" s="13" t="s">
        <v>63</v>
      </c>
      <c r="K6" s="13">
        <v>2015</v>
      </c>
      <c r="L6" s="13">
        <v>2015</v>
      </c>
      <c r="M6" s="13">
        <v>2015</v>
      </c>
      <c r="N6" s="154">
        <v>2015</v>
      </c>
      <c r="O6" s="8"/>
    </row>
    <row r="7" spans="1:15" s="14" customFormat="1" ht="6" customHeight="1">
      <c r="A7" s="19"/>
      <c r="B7" s="20"/>
      <c r="C7" s="21"/>
      <c r="D7" s="22"/>
      <c r="E7" s="23"/>
      <c r="F7" s="24"/>
      <c r="G7" s="25"/>
      <c r="H7" s="25"/>
      <c r="I7" s="25"/>
      <c r="J7" s="25"/>
      <c r="K7" s="25"/>
      <c r="L7" s="25"/>
      <c r="M7" s="25"/>
      <c r="N7" s="155"/>
      <c r="O7" s="27"/>
    </row>
    <row r="8" spans="1:15" s="14" customFormat="1" ht="19.5" customHeight="1">
      <c r="A8" s="7"/>
      <c r="B8" s="29" t="s">
        <v>66</v>
      </c>
      <c r="C8" s="98">
        <v>205.20500000000001</v>
      </c>
      <c r="D8" s="99">
        <v>211.65600000000001</v>
      </c>
      <c r="E8" s="31">
        <v>-3.0478701288883858E-2</v>
      </c>
      <c r="F8" s="60">
        <v>-2.6427330485147636E-2</v>
      </c>
      <c r="G8" s="99">
        <v>51.906999999999996</v>
      </c>
      <c r="H8" s="99">
        <v>52.22</v>
      </c>
      <c r="I8" s="99">
        <v>53.581000000000003</v>
      </c>
      <c r="J8" s="99">
        <v>53.948</v>
      </c>
      <c r="K8" s="99">
        <v>51.423000000000002</v>
      </c>
      <c r="L8" s="99">
        <v>52.170999999999999</v>
      </c>
      <c r="M8" s="99">
        <v>49.951999999999998</v>
      </c>
      <c r="N8" s="156">
        <v>51.658999999999999</v>
      </c>
      <c r="O8" s="32"/>
    </row>
    <row r="9" spans="1:15" s="14" customFormat="1" ht="19.5" customHeight="1">
      <c r="A9" s="7"/>
      <c r="B9" s="29" t="s">
        <v>67</v>
      </c>
      <c r="C9" s="98">
        <v>0.59599999999999997</v>
      </c>
      <c r="D9" s="99">
        <v>0.47899999999999998</v>
      </c>
      <c r="E9" s="31">
        <v>0.24425887265135704</v>
      </c>
      <c r="F9" s="60">
        <v>0.24945829846677842</v>
      </c>
      <c r="G9" s="99">
        <v>0</v>
      </c>
      <c r="H9" s="99">
        <v>0.48199999999999998</v>
      </c>
      <c r="I9" s="99">
        <v>-3.0000000000000001E-3</v>
      </c>
      <c r="J9" s="99">
        <v>0</v>
      </c>
      <c r="K9" s="99">
        <v>0</v>
      </c>
      <c r="L9" s="99">
        <v>0.6</v>
      </c>
      <c r="M9" s="99">
        <v>-2E-3</v>
      </c>
      <c r="N9" s="156">
        <v>-2E-3</v>
      </c>
      <c r="O9" s="32"/>
    </row>
    <row r="10" spans="1:15" s="14" customFormat="1" ht="19.5" customHeight="1">
      <c r="A10" s="7"/>
      <c r="B10" s="29" t="s">
        <v>68</v>
      </c>
      <c r="C10" s="98">
        <v>126.696</v>
      </c>
      <c r="D10" s="99">
        <v>119.714</v>
      </c>
      <c r="E10" s="31">
        <v>5.8322334898174066E-2</v>
      </c>
      <c r="F10" s="60">
        <v>6.2744781536788724E-2</v>
      </c>
      <c r="G10" s="99">
        <v>29.094999999999999</v>
      </c>
      <c r="H10" s="99">
        <v>30.021000000000001</v>
      </c>
      <c r="I10" s="99">
        <v>29.085999999999999</v>
      </c>
      <c r="J10" s="99">
        <v>31.512</v>
      </c>
      <c r="K10" s="99">
        <v>29.556999999999999</v>
      </c>
      <c r="L10" s="99">
        <v>33.226999999999997</v>
      </c>
      <c r="M10" s="99">
        <v>32.152000000000001</v>
      </c>
      <c r="N10" s="156">
        <v>31.76</v>
      </c>
      <c r="O10" s="32"/>
    </row>
    <row r="11" spans="1:15" s="14" customFormat="1" ht="19.5" customHeight="1">
      <c r="A11" s="7"/>
      <c r="B11" s="29" t="s">
        <v>69</v>
      </c>
      <c r="C11" s="98">
        <v>40.444000000000003</v>
      </c>
      <c r="D11" s="99">
        <v>65.231999999999999</v>
      </c>
      <c r="E11" s="31">
        <v>-0.37999754721609025</v>
      </c>
      <c r="F11" s="60">
        <v>-0.37740672240512435</v>
      </c>
      <c r="G11" s="99">
        <v>8.7530000000000001</v>
      </c>
      <c r="H11" s="99">
        <v>9.36</v>
      </c>
      <c r="I11" s="99">
        <v>38.764000000000003</v>
      </c>
      <c r="J11" s="99">
        <v>8.3550000000000004</v>
      </c>
      <c r="K11" s="99">
        <v>16.079000000000001</v>
      </c>
      <c r="L11" s="99">
        <v>12.013999999999999</v>
      </c>
      <c r="M11" s="99">
        <v>7.7670000000000003</v>
      </c>
      <c r="N11" s="156">
        <v>4.5839999999999996</v>
      </c>
      <c r="O11" s="32"/>
    </row>
    <row r="12" spans="1:15" s="14" customFormat="1" ht="19.5" customHeight="1">
      <c r="A12" s="7"/>
      <c r="B12" s="29" t="s">
        <v>70</v>
      </c>
      <c r="C12" s="98">
        <v>13.154999999999999</v>
      </c>
      <c r="D12" s="99">
        <v>3.4830000000000001</v>
      </c>
      <c r="E12" s="31" t="s">
        <v>26</v>
      </c>
      <c r="F12" s="60" t="s">
        <v>26</v>
      </c>
      <c r="G12" s="99">
        <v>0.95299999999999996</v>
      </c>
      <c r="H12" s="99">
        <v>0.60799999999999998</v>
      </c>
      <c r="I12" s="99">
        <v>0.70899999999999996</v>
      </c>
      <c r="J12" s="99">
        <v>1.2130000000000001</v>
      </c>
      <c r="K12" s="99">
        <v>0.70299999999999996</v>
      </c>
      <c r="L12" s="99">
        <v>0.72</v>
      </c>
      <c r="M12" s="99">
        <v>3.7429999999999999</v>
      </c>
      <c r="N12" s="156">
        <v>7.9889999999999999</v>
      </c>
      <c r="O12" s="32"/>
    </row>
    <row r="13" spans="1:15" s="37" customFormat="1" ht="19.5" customHeight="1">
      <c r="A13" s="33"/>
      <c r="B13" s="34" t="s">
        <v>71</v>
      </c>
      <c r="C13" s="100">
        <v>386.096</v>
      </c>
      <c r="D13" s="55">
        <v>400.56400000000002</v>
      </c>
      <c r="E13" s="36">
        <v>-3.6119072108327321E-2</v>
      </c>
      <c r="F13" s="86">
        <v>-3.1391273264995301E-2</v>
      </c>
      <c r="G13" s="55">
        <v>90.707999999999998</v>
      </c>
      <c r="H13" s="55">
        <v>92.691000000000003</v>
      </c>
      <c r="I13" s="55">
        <v>122.137</v>
      </c>
      <c r="J13" s="55">
        <v>95.028000000000006</v>
      </c>
      <c r="K13" s="55">
        <v>97.762</v>
      </c>
      <c r="L13" s="55">
        <v>98.731999999999999</v>
      </c>
      <c r="M13" s="55">
        <v>93.611999999999995</v>
      </c>
      <c r="N13" s="157">
        <v>95.99</v>
      </c>
      <c r="O13" s="13"/>
    </row>
    <row r="14" spans="1:15" s="14" customFormat="1" ht="19.5" customHeight="1">
      <c r="A14" s="7"/>
      <c r="B14" s="29" t="s">
        <v>72</v>
      </c>
      <c r="C14" s="98">
        <v>-53.893999999999998</v>
      </c>
      <c r="D14" s="99">
        <v>-53.567999999999998</v>
      </c>
      <c r="E14" s="31">
        <v>6.0857228195938529E-3</v>
      </c>
      <c r="F14" s="60">
        <v>1.0289886594965676E-2</v>
      </c>
      <c r="G14" s="99">
        <v>-12.715999999999999</v>
      </c>
      <c r="H14" s="99">
        <v>-12.936</v>
      </c>
      <c r="I14" s="99">
        <v>-11.313000000000001</v>
      </c>
      <c r="J14" s="99">
        <v>-16.603000000000002</v>
      </c>
      <c r="K14" s="99">
        <v>-12.333</v>
      </c>
      <c r="L14" s="99">
        <v>-14.419</v>
      </c>
      <c r="M14" s="99">
        <v>-13.446999999999999</v>
      </c>
      <c r="N14" s="156">
        <v>-13.695</v>
      </c>
      <c r="O14" s="32"/>
    </row>
    <row r="15" spans="1:15" s="14" customFormat="1" ht="19.5" customHeight="1">
      <c r="A15" s="7"/>
      <c r="B15" s="29" t="s">
        <v>73</v>
      </c>
      <c r="C15" s="98">
        <v>-102.661</v>
      </c>
      <c r="D15" s="99">
        <v>-102.723</v>
      </c>
      <c r="E15" s="31">
        <v>-6.0356492703672604E-4</v>
      </c>
      <c r="F15" s="233">
        <v>3.57264609976915E-3</v>
      </c>
      <c r="G15" s="99">
        <v>-24.143000000000001</v>
      </c>
      <c r="H15" s="99">
        <v>-25.859000000000002</v>
      </c>
      <c r="I15" s="99">
        <v>-25.204000000000001</v>
      </c>
      <c r="J15" s="99">
        <v>-27.516999999999999</v>
      </c>
      <c r="K15" s="99">
        <v>-24.047000000000001</v>
      </c>
      <c r="L15" s="99">
        <v>-26.923000000000002</v>
      </c>
      <c r="M15" s="99">
        <v>-25.523</v>
      </c>
      <c r="N15" s="156">
        <v>-26.167999999999999</v>
      </c>
      <c r="O15" s="32"/>
    </row>
    <row r="16" spans="1:15" s="14" customFormat="1" ht="19.5" customHeight="1">
      <c r="A16" s="7"/>
      <c r="B16" s="29" t="s">
        <v>74</v>
      </c>
      <c r="C16" s="98">
        <v>0</v>
      </c>
      <c r="D16" s="99">
        <v>0</v>
      </c>
      <c r="E16" s="31" t="s">
        <v>26</v>
      </c>
      <c r="F16" s="60" t="s">
        <v>216</v>
      </c>
      <c r="G16" s="99">
        <v>0</v>
      </c>
      <c r="H16" s="99">
        <v>0</v>
      </c>
      <c r="I16" s="99">
        <v>0</v>
      </c>
      <c r="J16" s="99">
        <v>0</v>
      </c>
      <c r="K16" s="99">
        <v>0</v>
      </c>
      <c r="L16" s="99">
        <v>0</v>
      </c>
      <c r="M16" s="99">
        <v>0</v>
      </c>
      <c r="N16" s="156">
        <v>0</v>
      </c>
      <c r="O16" s="32"/>
    </row>
    <row r="17" spans="1:15" s="14" customFormat="1" ht="19.5" customHeight="1">
      <c r="A17" s="7"/>
      <c r="B17" s="29" t="s">
        <v>75</v>
      </c>
      <c r="C17" s="98">
        <v>-6.742</v>
      </c>
      <c r="D17" s="99">
        <v>-6.7320000000000002</v>
      </c>
      <c r="E17" s="31">
        <v>1.4854426619133054E-3</v>
      </c>
      <c r="F17" s="60">
        <v>5.6703830940291649E-3</v>
      </c>
      <c r="G17" s="99">
        <v>-2.1779999999999999</v>
      </c>
      <c r="H17" s="99">
        <v>-2.25</v>
      </c>
      <c r="I17" s="99">
        <v>-1.17</v>
      </c>
      <c r="J17" s="99">
        <v>-1.1339999999999999</v>
      </c>
      <c r="K17" s="99">
        <v>-1.208</v>
      </c>
      <c r="L17" s="99">
        <v>-1.173</v>
      </c>
      <c r="M17" s="99">
        <v>-1.198</v>
      </c>
      <c r="N17" s="156">
        <v>-3.1629999999999998</v>
      </c>
      <c r="O17" s="32"/>
    </row>
    <row r="18" spans="1:15" s="37" customFormat="1" ht="19.5" customHeight="1">
      <c r="A18" s="33"/>
      <c r="B18" s="38" t="s">
        <v>76</v>
      </c>
      <c r="C18" s="100">
        <v>-163.297</v>
      </c>
      <c r="D18" s="55">
        <v>-163.023</v>
      </c>
      <c r="E18" s="36">
        <v>1.680744434834347E-3</v>
      </c>
      <c r="F18" s="86">
        <v>5.8665009809332931E-3</v>
      </c>
      <c r="G18" s="55">
        <v>-39.036999999999999</v>
      </c>
      <c r="H18" s="55">
        <v>-41.045000000000002</v>
      </c>
      <c r="I18" s="55">
        <v>-37.686999999999998</v>
      </c>
      <c r="J18" s="55">
        <v>-45.253999999999998</v>
      </c>
      <c r="K18" s="55">
        <v>-37.588000000000001</v>
      </c>
      <c r="L18" s="55">
        <v>-42.515000000000001</v>
      </c>
      <c r="M18" s="55">
        <v>-40.167999999999999</v>
      </c>
      <c r="N18" s="157">
        <v>-43.026000000000003</v>
      </c>
      <c r="O18" s="13"/>
    </row>
    <row r="19" spans="1:15" s="37" customFormat="1" ht="19.5" customHeight="1">
      <c r="A19" s="33"/>
      <c r="B19" s="38" t="s">
        <v>77</v>
      </c>
      <c r="C19" s="100">
        <v>222.79900000000001</v>
      </c>
      <c r="D19" s="55">
        <v>237.541</v>
      </c>
      <c r="E19" s="36">
        <v>-6.2060865282203892E-2</v>
      </c>
      <c r="F19" s="86">
        <v>-5.6991044569746754E-2</v>
      </c>
      <c r="G19" s="55">
        <v>51.670999999999999</v>
      </c>
      <c r="H19" s="55">
        <v>51.646000000000001</v>
      </c>
      <c r="I19" s="55">
        <v>84.45</v>
      </c>
      <c r="J19" s="55">
        <v>49.774000000000001</v>
      </c>
      <c r="K19" s="55">
        <v>60.173999999999999</v>
      </c>
      <c r="L19" s="55">
        <v>56.216999999999999</v>
      </c>
      <c r="M19" s="55">
        <v>53.444000000000003</v>
      </c>
      <c r="N19" s="157">
        <v>52.963999999999999</v>
      </c>
      <c r="O19" s="13"/>
    </row>
    <row r="20" spans="1:15" s="14" customFormat="1" ht="19.5" customHeight="1">
      <c r="A20" s="7"/>
      <c r="B20" s="39" t="s">
        <v>78</v>
      </c>
      <c r="C20" s="98">
        <v>-31.327000000000002</v>
      </c>
      <c r="D20" s="99">
        <v>-34.786999999999999</v>
      </c>
      <c r="E20" s="31">
        <v>-9.9462442866588008E-2</v>
      </c>
      <c r="F20" s="60">
        <v>-9.5699336711523433E-2</v>
      </c>
      <c r="G20" s="99">
        <v>-13.218999999999999</v>
      </c>
      <c r="H20" s="99">
        <v>-13.256</v>
      </c>
      <c r="I20" s="99">
        <v>-13.026999999999999</v>
      </c>
      <c r="J20" s="99">
        <v>4.7149999999999999</v>
      </c>
      <c r="K20" s="99">
        <v>-8.7370000000000001</v>
      </c>
      <c r="L20" s="99">
        <v>-6.64</v>
      </c>
      <c r="M20" s="99">
        <v>-8.1180000000000003</v>
      </c>
      <c r="N20" s="156">
        <v>-7.8319999999999999</v>
      </c>
      <c r="O20" s="32"/>
    </row>
    <row r="21" spans="1:15" s="37" customFormat="1" ht="19.5" customHeight="1">
      <c r="A21" s="33"/>
      <c r="B21" s="38" t="s">
        <v>79</v>
      </c>
      <c r="C21" s="100">
        <v>191.47200000000001</v>
      </c>
      <c r="D21" s="55">
        <v>202.75399999999999</v>
      </c>
      <c r="E21" s="36">
        <v>-5.5643785079455776E-2</v>
      </c>
      <c r="F21" s="86">
        <v>-5.0340644009134232E-2</v>
      </c>
      <c r="G21" s="55">
        <v>38.451999999999998</v>
      </c>
      <c r="H21" s="55">
        <v>38.39</v>
      </c>
      <c r="I21" s="55">
        <v>71.423000000000002</v>
      </c>
      <c r="J21" s="55">
        <v>54.488999999999997</v>
      </c>
      <c r="K21" s="55">
        <v>51.436999999999998</v>
      </c>
      <c r="L21" s="55">
        <v>49.576999999999998</v>
      </c>
      <c r="M21" s="55">
        <v>45.326000000000001</v>
      </c>
      <c r="N21" s="157">
        <v>45.131999999999998</v>
      </c>
      <c r="O21" s="13"/>
    </row>
    <row r="22" spans="1:15" s="14" customFormat="1" ht="19.5" customHeight="1">
      <c r="A22" s="7"/>
      <c r="B22" s="29" t="s">
        <v>188</v>
      </c>
      <c r="C22" s="98">
        <v>-36.517000000000003</v>
      </c>
      <c r="D22" s="99">
        <v>-139.79300000000001</v>
      </c>
      <c r="E22" s="31">
        <v>-0.73877805040309608</v>
      </c>
      <c r="F22" s="60">
        <v>-0.73768647357926054</v>
      </c>
      <c r="G22" s="99">
        <v>-27.876999999999999</v>
      </c>
      <c r="H22" s="99">
        <v>-32.406999999999996</v>
      </c>
      <c r="I22" s="99">
        <v>-76.805000000000007</v>
      </c>
      <c r="J22" s="99">
        <v>-2.7040000000000002</v>
      </c>
      <c r="K22" s="99">
        <v>-31.821999999999999</v>
      </c>
      <c r="L22" s="99">
        <v>-2.1819999999999999</v>
      </c>
      <c r="M22" s="99">
        <v>-1.6990000000000001</v>
      </c>
      <c r="N22" s="156">
        <v>-0.81399999999999995</v>
      </c>
      <c r="O22" s="32"/>
    </row>
    <row r="23" spans="1:15" s="14" customFormat="1" ht="19.5" customHeight="1">
      <c r="A23" s="7"/>
      <c r="B23" s="239" t="s">
        <v>189</v>
      </c>
      <c r="C23" s="98">
        <v>-35.427999999999997</v>
      </c>
      <c r="D23" s="99">
        <v>-30.477</v>
      </c>
      <c r="E23" s="31">
        <v>0.16245037241198279</v>
      </c>
      <c r="F23" s="60">
        <v>0.16730794233418883</v>
      </c>
      <c r="G23" s="99">
        <v>-27.378</v>
      </c>
      <c r="H23" s="99">
        <v>-1.1919999999999999</v>
      </c>
      <c r="I23" s="99">
        <v>-0.60599999999999998</v>
      </c>
      <c r="J23" s="99">
        <v>-1.3009999999999999</v>
      </c>
      <c r="K23" s="99">
        <v>-30.126999999999999</v>
      </c>
      <c r="L23" s="99">
        <v>-2.286</v>
      </c>
      <c r="M23" s="99">
        <v>-1.694</v>
      </c>
      <c r="N23" s="156">
        <v>-1.321</v>
      </c>
      <c r="O23" s="32"/>
    </row>
    <row r="24" spans="1:15" s="14" customFormat="1" ht="19.5" customHeight="1">
      <c r="A24" s="7"/>
      <c r="B24" s="29" t="s">
        <v>81</v>
      </c>
      <c r="C24" s="98">
        <v>-2.8159999999999998</v>
      </c>
      <c r="D24" s="99">
        <v>-5.1529999999999996</v>
      </c>
      <c r="E24" s="31">
        <v>-0.45352222006598097</v>
      </c>
      <c r="F24" s="60">
        <v>-0.45123863524374935</v>
      </c>
      <c r="G24" s="99">
        <v>0</v>
      </c>
      <c r="H24" s="99">
        <v>-4.9909999999999997</v>
      </c>
      <c r="I24" s="99">
        <v>3.1E-2</v>
      </c>
      <c r="J24" s="99">
        <v>-0.193</v>
      </c>
      <c r="K24" s="99">
        <v>0</v>
      </c>
      <c r="L24" s="99">
        <v>-0.13500000000000001</v>
      </c>
      <c r="M24" s="99">
        <v>-2.6859999999999999</v>
      </c>
      <c r="N24" s="156">
        <v>5.0000000000000001E-3</v>
      </c>
      <c r="O24" s="32"/>
    </row>
    <row r="25" spans="1:15" s="37" customFormat="1" ht="19.5" customHeight="1">
      <c r="A25" s="7"/>
      <c r="B25" s="29" t="s">
        <v>82</v>
      </c>
      <c r="C25" s="98">
        <v>8.9260000000000002</v>
      </c>
      <c r="D25" s="99">
        <v>6.3410000000000002</v>
      </c>
      <c r="E25" s="31">
        <v>0.40766440624507183</v>
      </c>
      <c r="F25" s="60" t="s">
        <v>216</v>
      </c>
      <c r="G25" s="99">
        <v>-0.45400000000000001</v>
      </c>
      <c r="H25" s="99">
        <v>1.038</v>
      </c>
      <c r="I25" s="99">
        <v>5.6390000000000002</v>
      </c>
      <c r="J25" s="99">
        <v>0.11799999999999999</v>
      </c>
      <c r="K25" s="99">
        <v>-0.11</v>
      </c>
      <c r="L25" s="99">
        <v>-0.31</v>
      </c>
      <c r="M25" s="99">
        <v>0.08</v>
      </c>
      <c r="N25" s="156">
        <v>9.266</v>
      </c>
      <c r="O25" s="13"/>
    </row>
    <row r="26" spans="1:15" s="232" customFormat="1" ht="19.5" customHeight="1">
      <c r="A26" s="171"/>
      <c r="B26" s="38" t="s">
        <v>83</v>
      </c>
      <c r="C26" s="100">
        <v>161.065</v>
      </c>
      <c r="D26" s="55">
        <v>64.149000000000001</v>
      </c>
      <c r="E26" s="36" t="s">
        <v>26</v>
      </c>
      <c r="F26" s="86" t="s">
        <v>216</v>
      </c>
      <c r="G26" s="55">
        <v>10.121</v>
      </c>
      <c r="H26" s="55">
        <v>2.0299999999999998</v>
      </c>
      <c r="I26" s="55">
        <v>0.28799999999999998</v>
      </c>
      <c r="J26" s="55">
        <v>51.71</v>
      </c>
      <c r="K26" s="55">
        <v>19.504999999999999</v>
      </c>
      <c r="L26" s="55">
        <v>46.95</v>
      </c>
      <c r="M26" s="55">
        <v>41.021000000000001</v>
      </c>
      <c r="N26" s="157">
        <v>53.588999999999999</v>
      </c>
      <c r="O26" s="17"/>
    </row>
    <row r="27" spans="1:15" ht="19.5" customHeight="1" thickBot="1">
      <c r="A27" s="171"/>
      <c r="B27" s="38" t="s">
        <v>181</v>
      </c>
      <c r="C27" s="101">
        <v>125.205</v>
      </c>
      <c r="D27" s="102">
        <v>52.502000000000002</v>
      </c>
      <c r="E27" s="40">
        <v>1.3847662946173478</v>
      </c>
      <c r="F27" s="87" t="s">
        <v>216</v>
      </c>
      <c r="G27" s="55">
        <v>8.0980000000000008</v>
      </c>
      <c r="H27" s="55">
        <v>1.569</v>
      </c>
      <c r="I27" s="55">
        <v>1.639</v>
      </c>
      <c r="J27" s="55">
        <v>41.195999999999998</v>
      </c>
      <c r="K27" s="55">
        <v>15.717000000000001</v>
      </c>
      <c r="L27" s="55">
        <v>37.673999999999999</v>
      </c>
      <c r="M27" s="55">
        <v>33.548999999999999</v>
      </c>
      <c r="N27" s="158">
        <v>38.265000000000001</v>
      </c>
      <c r="O27" s="42"/>
    </row>
    <row r="28" spans="1:15" ht="6.75" customHeight="1">
      <c r="A28" s="33"/>
      <c r="B28" s="38"/>
      <c r="C28" s="55"/>
      <c r="D28" s="55"/>
      <c r="E28" s="36"/>
      <c r="F28" s="5"/>
      <c r="G28" s="55"/>
      <c r="H28" s="55"/>
      <c r="I28" s="55"/>
      <c r="J28" s="55"/>
      <c r="K28" s="99"/>
      <c r="L28" s="55"/>
      <c r="M28" s="55"/>
      <c r="N28" s="55"/>
      <c r="O28" s="42"/>
    </row>
    <row r="29" spans="1:15" ht="19.5" customHeight="1">
      <c r="A29" s="3"/>
      <c r="B29" s="2"/>
      <c r="C29" s="41"/>
      <c r="D29" s="41"/>
      <c r="E29" s="5"/>
      <c r="G29" s="41"/>
      <c r="H29" s="41"/>
      <c r="I29" s="41"/>
      <c r="J29" s="41"/>
      <c r="K29" s="55"/>
      <c r="L29" s="41"/>
      <c r="M29" s="41"/>
      <c r="N29" s="41"/>
      <c r="O29" s="42"/>
    </row>
    <row r="30" spans="1:15" ht="19.5" customHeight="1">
      <c r="A30" s="43" t="s">
        <v>97</v>
      </c>
      <c r="B30" s="44"/>
      <c r="C30" s="41"/>
      <c r="D30" s="41"/>
      <c r="E30" s="5"/>
      <c r="F30" s="248"/>
      <c r="G30" s="41"/>
      <c r="H30" s="41"/>
      <c r="I30" s="41"/>
      <c r="J30" s="41"/>
      <c r="K30" s="99"/>
      <c r="L30" s="41"/>
      <c r="M30" s="41"/>
      <c r="N30" s="41"/>
      <c r="O30" s="42"/>
    </row>
    <row r="31" spans="1:15" ht="19.5" customHeight="1">
      <c r="A31" s="45"/>
      <c r="B31" s="38" t="s">
        <v>91</v>
      </c>
      <c r="C31" s="46">
        <v>0.42294403464423352</v>
      </c>
      <c r="D31" s="46">
        <v>0.40698365304920059</v>
      </c>
      <c r="E31" s="47">
        <v>159.60381595032936</v>
      </c>
      <c r="F31" s="120"/>
      <c r="G31" s="46">
        <v>0.43035895400626184</v>
      </c>
      <c r="H31" s="46">
        <v>0.44281537581857999</v>
      </c>
      <c r="I31" s="46">
        <v>0.3085633346160459</v>
      </c>
      <c r="J31" s="46">
        <v>0.47621753588416038</v>
      </c>
      <c r="K31" s="46">
        <v>0.38448476913320107</v>
      </c>
      <c r="L31" s="46">
        <v>0.43061013653121583</v>
      </c>
      <c r="M31" s="46">
        <v>0.4290902875699697</v>
      </c>
      <c r="N31" s="46">
        <v>0.44823419106156898</v>
      </c>
      <c r="O31" s="3"/>
    </row>
    <row r="32" spans="1:15" ht="19.5" customHeight="1">
      <c r="A32" s="45"/>
      <c r="B32" s="38" t="s">
        <v>92</v>
      </c>
      <c r="C32" s="48">
        <v>99.099634881097515</v>
      </c>
      <c r="D32" s="48">
        <v>113.90038504858946</v>
      </c>
      <c r="E32" s="47">
        <v>-14.800750167491941</v>
      </c>
      <c r="F32" s="121"/>
      <c r="G32" s="48">
        <v>174.20841686667995</v>
      </c>
      <c r="H32" s="48">
        <v>175.64301378952021</v>
      </c>
      <c r="I32" s="48">
        <v>170.24362991253892</v>
      </c>
      <c r="J32" s="48">
        <v>-60.803708316938206</v>
      </c>
      <c r="K32" s="48">
        <v>109.48983432879751</v>
      </c>
      <c r="L32" s="48">
        <v>83.827706919273382</v>
      </c>
      <c r="M32" s="55">
        <v>105.49032436845336</v>
      </c>
      <c r="N32" s="55">
        <v>97.712117918265278</v>
      </c>
      <c r="O32" s="3"/>
    </row>
    <row r="33" spans="1:15" ht="19.5" customHeight="1">
      <c r="A33" s="43" t="s">
        <v>98</v>
      </c>
      <c r="B33" s="49"/>
      <c r="C33" s="51"/>
      <c r="D33" s="51"/>
      <c r="E33" s="51"/>
      <c r="F33" s="122"/>
      <c r="G33" s="50"/>
      <c r="H33" s="50"/>
      <c r="I33" s="50"/>
      <c r="J33" s="50"/>
      <c r="K33" s="99"/>
      <c r="L33" s="99"/>
      <c r="M33" s="50"/>
      <c r="N33" s="50"/>
      <c r="O33" s="3"/>
    </row>
    <row r="34" spans="1:15" ht="19.5" customHeight="1">
      <c r="A34" s="52"/>
      <c r="B34" s="38" t="s">
        <v>94</v>
      </c>
      <c r="C34" s="55">
        <v>3323.4929999999999</v>
      </c>
      <c r="D34" s="55">
        <v>3114.5630000000001</v>
      </c>
      <c r="E34" s="36">
        <v>6.7081641951053816E-2</v>
      </c>
      <c r="F34" s="122"/>
      <c r="G34" s="55">
        <v>3005.127</v>
      </c>
      <c r="H34" s="55">
        <v>3032.5740000000001</v>
      </c>
      <c r="I34" s="55">
        <v>3089.0059999999999</v>
      </c>
      <c r="J34" s="55">
        <v>3114.5630000000001</v>
      </c>
      <c r="K34" s="55">
        <v>3269.2260000000001</v>
      </c>
      <c r="L34" s="55">
        <v>3067.5810000000001</v>
      </c>
      <c r="M34" s="55">
        <v>3088.8130000000001</v>
      </c>
      <c r="N34" s="55">
        <v>3323.4929999999999</v>
      </c>
      <c r="O34" s="3"/>
    </row>
    <row r="35" spans="1:15" ht="19.5" customHeight="1">
      <c r="A35" s="52"/>
      <c r="B35" s="34" t="s">
        <v>99</v>
      </c>
      <c r="C35" s="55">
        <v>4773.53</v>
      </c>
      <c r="D35" s="55">
        <v>3837.65</v>
      </c>
      <c r="E35" s="36">
        <v>0.24386799213060062</v>
      </c>
      <c r="F35" s="122"/>
      <c r="G35" s="55">
        <v>3200.875</v>
      </c>
      <c r="H35" s="55">
        <v>3130.77</v>
      </c>
      <c r="I35" s="55">
        <v>3344.252</v>
      </c>
      <c r="J35" s="55">
        <v>3837.65</v>
      </c>
      <c r="K35" s="55">
        <v>3816.0230000000001</v>
      </c>
      <c r="L35" s="55">
        <v>3752.9479999999999</v>
      </c>
      <c r="M35" s="55">
        <v>3869.5569999999998</v>
      </c>
      <c r="N35" s="55">
        <v>4773.53</v>
      </c>
      <c r="O35" s="3"/>
    </row>
    <row r="36" spans="1:15" ht="19.5" customHeight="1">
      <c r="A36" s="45"/>
      <c r="B36" s="38" t="s">
        <v>171</v>
      </c>
      <c r="C36" s="55">
        <v>3979.2249999999999</v>
      </c>
      <c r="D36" s="55">
        <v>3966.5275000000001</v>
      </c>
      <c r="E36" s="36">
        <v>3.2011627298689227E-3</v>
      </c>
      <c r="F36" s="123"/>
      <c r="G36" s="55">
        <v>3849.674</v>
      </c>
      <c r="H36" s="55">
        <v>3659.3355000000001</v>
      </c>
      <c r="I36" s="55">
        <v>3821.3069999999998</v>
      </c>
      <c r="J36" s="55">
        <v>3966.5275000000001</v>
      </c>
      <c r="K36" s="55">
        <v>4174.3604999999998</v>
      </c>
      <c r="L36" s="55">
        <v>3991.72</v>
      </c>
      <c r="M36" s="55">
        <v>3896.9940000000001</v>
      </c>
      <c r="N36" s="55">
        <v>3979.2249999999999</v>
      </c>
      <c r="O36" s="3"/>
    </row>
    <row r="37" spans="1:15" ht="19.5" customHeight="1">
      <c r="A37" s="43" t="s">
        <v>7</v>
      </c>
      <c r="B37" s="49"/>
      <c r="C37" s="55"/>
      <c r="D37" s="55"/>
      <c r="E37" s="54"/>
      <c r="F37" s="122"/>
      <c r="G37" s="55"/>
      <c r="H37" s="55"/>
      <c r="I37" s="55"/>
      <c r="J37" s="55"/>
      <c r="K37" s="55"/>
      <c r="L37" s="55"/>
      <c r="M37" s="55"/>
      <c r="N37" s="55"/>
      <c r="O37" s="3"/>
    </row>
    <row r="38" spans="1:15" ht="19.5" customHeight="1">
      <c r="A38" s="3"/>
      <c r="B38" s="34" t="s">
        <v>95</v>
      </c>
      <c r="C38" s="55">
        <v>1646.62</v>
      </c>
      <c r="D38" s="55">
        <v>1732.88</v>
      </c>
      <c r="E38" s="36">
        <v>-4.9778403582475539E-2</v>
      </c>
      <c r="F38" s="120"/>
      <c r="G38" s="55">
        <v>1809.75</v>
      </c>
      <c r="H38" s="55">
        <v>1769.87</v>
      </c>
      <c r="I38" s="55">
        <v>1765.88</v>
      </c>
      <c r="J38" s="55">
        <v>1732.88</v>
      </c>
      <c r="K38" s="55">
        <v>1708.36</v>
      </c>
      <c r="L38" s="55">
        <v>1714.48</v>
      </c>
      <c r="M38" s="55">
        <v>1676.62</v>
      </c>
      <c r="N38" s="55">
        <v>1646.62</v>
      </c>
    </row>
    <row r="39" spans="1:15" ht="19.5" customHeight="1">
      <c r="B39" s="34" t="s">
        <v>96</v>
      </c>
      <c r="C39" s="55">
        <v>56</v>
      </c>
      <c r="D39" s="55">
        <v>85</v>
      </c>
      <c r="E39" s="36">
        <v>-0.3411764705882353</v>
      </c>
      <c r="F39" s="120"/>
      <c r="G39" s="55">
        <v>101</v>
      </c>
      <c r="H39" s="55">
        <v>85</v>
      </c>
      <c r="I39" s="55">
        <v>85</v>
      </c>
      <c r="J39" s="55">
        <v>85</v>
      </c>
      <c r="K39" s="55">
        <v>85</v>
      </c>
      <c r="L39" s="55">
        <v>85</v>
      </c>
      <c r="M39" s="55">
        <v>77</v>
      </c>
      <c r="N39" s="55">
        <v>56</v>
      </c>
    </row>
    <row r="40" spans="1:15" ht="12.75" customHeight="1">
      <c r="C40" s="55"/>
      <c r="D40" s="55"/>
      <c r="H40" s="55"/>
      <c r="I40" s="55"/>
      <c r="J40" s="55"/>
      <c r="K40" s="55"/>
      <c r="L40" s="55"/>
      <c r="M40" s="55"/>
      <c r="N40" s="55"/>
    </row>
    <row r="41" spans="1:15" ht="12.75" customHeight="1">
      <c r="C41" s="55"/>
    </row>
    <row r="42" spans="1:15" ht="12.75" customHeight="1">
      <c r="C42" s="55"/>
      <c r="D42" s="55"/>
      <c r="H42" s="55"/>
      <c r="I42" s="55"/>
      <c r="J42" s="55"/>
      <c r="K42" s="55"/>
      <c r="L42" s="55"/>
      <c r="M42" s="55"/>
      <c r="N42" s="55"/>
    </row>
    <row r="43" spans="1:15" ht="12.75" customHeight="1">
      <c r="C43" s="55"/>
      <c r="D43" s="55"/>
      <c r="H43" s="55"/>
      <c r="I43" s="55"/>
      <c r="J43" s="55"/>
      <c r="K43" s="55"/>
      <c r="L43" s="55"/>
      <c r="M43" s="55"/>
      <c r="N43" s="55"/>
    </row>
    <row r="44" spans="1:15" ht="12.75" customHeight="1">
      <c r="C44" s="55"/>
      <c r="D44" s="55"/>
      <c r="H44" s="55"/>
      <c r="I44" s="55"/>
      <c r="J44" s="55"/>
      <c r="K44" s="55"/>
      <c r="L44" s="55"/>
      <c r="M44" s="55"/>
      <c r="N44" s="55"/>
    </row>
    <row r="46" spans="1:15" ht="12.75" customHeight="1">
      <c r="C46" s="55"/>
      <c r="D46" s="55"/>
      <c r="H46" s="55"/>
      <c r="I46" s="55"/>
      <c r="J46" s="55"/>
      <c r="K46" s="55"/>
      <c r="L46" s="55"/>
      <c r="M46" s="55"/>
      <c r="N46" s="55"/>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O46"/>
  <sheetViews>
    <sheetView showGridLines="0" zoomScaleNormal="100" workbookViewId="0">
      <pane xSplit="2" ySplit="7" topLeftCell="C14" activePane="bottomRight" state="frozen"/>
      <selection activeCell="G6" sqref="G6:J6"/>
      <selection pane="topRight" activeCell="G6" sqref="G6:J6"/>
      <selection pane="bottomLeft" activeCell="G6" sqref="G6:J6"/>
      <selection pane="bottomRight" activeCell="F25" sqref="F25"/>
    </sheetView>
  </sheetViews>
  <sheetFormatPr defaultRowHeight="12.75" customHeight="1"/>
  <cols>
    <col min="1" max="1" width="1" customWidth="1"/>
    <col min="2" max="2" width="49.7109375" customWidth="1"/>
    <col min="3" max="4" width="12" customWidth="1"/>
    <col min="5" max="6" width="12" style="1" customWidth="1"/>
    <col min="7" max="14" width="11.42578125" customWidth="1"/>
    <col min="15" max="15" width="3" customWidth="1"/>
  </cols>
  <sheetData>
    <row r="1" spans="1:15" ht="15" customHeight="1">
      <c r="A1" s="3"/>
      <c r="B1" s="4"/>
      <c r="C1" s="3"/>
      <c r="D1" s="3"/>
      <c r="E1" s="5"/>
      <c r="F1" s="5"/>
      <c r="G1" s="3"/>
      <c r="H1" s="3"/>
      <c r="I1" s="3"/>
      <c r="J1" s="3"/>
      <c r="K1" s="3"/>
      <c r="L1" s="3"/>
      <c r="M1" s="3"/>
      <c r="N1" s="3"/>
      <c r="O1" s="3"/>
    </row>
    <row r="2" spans="1:15" ht="30.75" customHeight="1">
      <c r="A2" s="361" t="s">
        <v>32</v>
      </c>
      <c r="B2" s="361"/>
      <c r="C2" s="361"/>
      <c r="D2" s="361"/>
      <c r="E2" s="361"/>
      <c r="F2" s="361"/>
      <c r="G2" s="361"/>
      <c r="H2" s="361"/>
      <c r="I2" s="361"/>
      <c r="J2" s="361"/>
      <c r="K2" s="361"/>
      <c r="L2" s="361"/>
      <c r="M2" s="361"/>
      <c r="N2" s="361"/>
      <c r="O2" s="3"/>
    </row>
    <row r="3" spans="1:15" ht="25.5" customHeight="1">
      <c r="A3" s="3"/>
      <c r="B3" s="3"/>
      <c r="C3" s="3"/>
      <c r="D3" s="3"/>
      <c r="E3" s="5"/>
      <c r="F3" s="5"/>
      <c r="G3" s="3"/>
      <c r="H3" s="3"/>
      <c r="I3" s="3"/>
      <c r="J3" s="3"/>
      <c r="K3" s="3"/>
      <c r="L3" s="3"/>
      <c r="M3" s="3"/>
      <c r="N3" s="3"/>
      <c r="O3" s="3"/>
    </row>
    <row r="4" spans="1:15" ht="12.75" customHeight="1" thickBot="1">
      <c r="A4" s="3"/>
      <c r="B4" s="6" t="s">
        <v>8</v>
      </c>
      <c r="C4" s="3"/>
      <c r="D4" s="3"/>
      <c r="E4" s="5"/>
      <c r="F4" s="5"/>
      <c r="G4" s="3"/>
      <c r="H4" s="3"/>
      <c r="I4" s="3"/>
      <c r="J4" s="3"/>
      <c r="K4" s="3"/>
      <c r="L4" s="3"/>
      <c r="M4" s="3"/>
      <c r="N4" s="3"/>
      <c r="O4" s="3"/>
    </row>
    <row r="5" spans="1:15" s="14" customFormat="1" ht="15" customHeight="1">
      <c r="A5" s="7"/>
      <c r="B5" s="7"/>
      <c r="C5" s="172" t="s">
        <v>220</v>
      </c>
      <c r="D5" s="173"/>
      <c r="E5" s="11" t="s">
        <v>3</v>
      </c>
      <c r="F5" s="62" t="s">
        <v>4</v>
      </c>
      <c r="G5" s="13" t="s">
        <v>47</v>
      </c>
      <c r="H5" s="13" t="s">
        <v>62</v>
      </c>
      <c r="I5" s="13" t="s">
        <v>64</v>
      </c>
      <c r="J5" s="13" t="s">
        <v>65</v>
      </c>
      <c r="K5" s="13" t="s">
        <v>47</v>
      </c>
      <c r="L5" s="13" t="s">
        <v>62</v>
      </c>
      <c r="M5" s="13" t="s">
        <v>64</v>
      </c>
      <c r="N5" s="153" t="s">
        <v>65</v>
      </c>
      <c r="O5" s="8"/>
    </row>
    <row r="6" spans="1:15" s="14" customFormat="1" ht="15" customHeight="1">
      <c r="A6" s="7"/>
      <c r="B6" s="15" t="s">
        <v>5</v>
      </c>
      <c r="C6" s="144">
        <v>2015</v>
      </c>
      <c r="D6" s="145">
        <v>2014</v>
      </c>
      <c r="E6" s="18" t="s">
        <v>6</v>
      </c>
      <c r="F6" s="63" t="s">
        <v>9</v>
      </c>
      <c r="G6" s="13" t="s">
        <v>63</v>
      </c>
      <c r="H6" s="13" t="s">
        <v>63</v>
      </c>
      <c r="I6" s="13" t="s">
        <v>63</v>
      </c>
      <c r="J6" s="13" t="s">
        <v>63</v>
      </c>
      <c r="K6" s="13">
        <v>2015</v>
      </c>
      <c r="L6" s="13">
        <v>2015</v>
      </c>
      <c r="M6" s="13">
        <v>2015</v>
      </c>
      <c r="N6" s="154">
        <v>2015</v>
      </c>
      <c r="O6" s="8"/>
    </row>
    <row r="7" spans="1:15" s="14" customFormat="1" ht="6" customHeight="1">
      <c r="A7" s="19"/>
      <c r="B7" s="20"/>
      <c r="C7" s="21"/>
      <c r="D7" s="22"/>
      <c r="E7" s="23"/>
      <c r="F7" s="24"/>
      <c r="G7" s="25"/>
      <c r="H7" s="25"/>
      <c r="I7" s="25"/>
      <c r="J7" s="25"/>
      <c r="K7" s="25"/>
      <c r="L7" s="25"/>
      <c r="M7" s="25"/>
      <c r="N7" s="155"/>
      <c r="O7" s="27"/>
    </row>
    <row r="8" spans="1:15" s="14" customFormat="1" ht="19.5" customHeight="1">
      <c r="A8" s="7"/>
      <c r="B8" s="29" t="s">
        <v>66</v>
      </c>
      <c r="C8" s="98">
        <v>200.68600000000001</v>
      </c>
      <c r="D8" s="99">
        <v>208.655</v>
      </c>
      <c r="E8" s="31">
        <v>-3.8192231195034787E-2</v>
      </c>
      <c r="F8" s="60">
        <v>-3.7824279747380826E-2</v>
      </c>
      <c r="G8" s="99">
        <v>48.817</v>
      </c>
      <c r="H8" s="99">
        <v>51.981000000000002</v>
      </c>
      <c r="I8" s="99">
        <v>52.789000000000001</v>
      </c>
      <c r="J8" s="99">
        <v>55.067999999999998</v>
      </c>
      <c r="K8" s="99">
        <v>48.267000000000003</v>
      </c>
      <c r="L8" s="99">
        <v>50.094999999999999</v>
      </c>
      <c r="M8" s="99">
        <v>50.610999999999997</v>
      </c>
      <c r="N8" s="156">
        <v>51.713000000000001</v>
      </c>
      <c r="O8" s="32"/>
    </row>
    <row r="9" spans="1:15" s="14" customFormat="1" ht="19.5" customHeight="1">
      <c r="A9" s="7"/>
      <c r="B9" s="29" t="s">
        <v>67</v>
      </c>
      <c r="C9" s="98">
        <v>1.647</v>
      </c>
      <c r="D9" s="99">
        <v>0.23300000000000001</v>
      </c>
      <c r="E9" s="31" t="s">
        <v>26</v>
      </c>
      <c r="F9" s="60" t="s">
        <v>26</v>
      </c>
      <c r="G9" s="99">
        <v>0</v>
      </c>
      <c r="H9" s="99">
        <v>4.2000000000000003E-2</v>
      </c>
      <c r="I9" s="99">
        <v>0.191</v>
      </c>
      <c r="J9" s="99">
        <v>0</v>
      </c>
      <c r="K9" s="99">
        <v>0</v>
      </c>
      <c r="L9" s="99">
        <v>0.27800000000000002</v>
      </c>
      <c r="M9" s="99">
        <v>1.37</v>
      </c>
      <c r="N9" s="156">
        <v>-1E-3</v>
      </c>
      <c r="O9" s="32"/>
    </row>
    <row r="10" spans="1:15" s="14" customFormat="1" ht="19.5" customHeight="1">
      <c r="A10" s="7"/>
      <c r="B10" s="29" t="s">
        <v>68</v>
      </c>
      <c r="C10" s="98">
        <v>69.792000000000002</v>
      </c>
      <c r="D10" s="99">
        <v>68.655000000000001</v>
      </c>
      <c r="E10" s="31">
        <v>1.6561066200567964E-2</v>
      </c>
      <c r="F10" s="60">
        <v>1.6949964198760971E-2</v>
      </c>
      <c r="G10" s="99">
        <v>17.945</v>
      </c>
      <c r="H10" s="99">
        <v>16.908999999999999</v>
      </c>
      <c r="I10" s="99">
        <v>17.454999999999998</v>
      </c>
      <c r="J10" s="99">
        <v>16.346</v>
      </c>
      <c r="K10" s="99">
        <v>15.534000000000001</v>
      </c>
      <c r="L10" s="99">
        <v>16.617000000000001</v>
      </c>
      <c r="M10" s="99">
        <v>17.978000000000002</v>
      </c>
      <c r="N10" s="156">
        <v>19.663</v>
      </c>
      <c r="O10" s="32"/>
    </row>
    <row r="11" spans="1:15" s="14" customFormat="1" ht="19.5" customHeight="1">
      <c r="A11" s="7"/>
      <c r="B11" s="29" t="s">
        <v>69</v>
      </c>
      <c r="C11" s="98">
        <v>75.674000000000007</v>
      </c>
      <c r="D11" s="99">
        <v>79.406999999999996</v>
      </c>
      <c r="E11" s="31">
        <v>-4.7010968806276421E-2</v>
      </c>
      <c r="F11" s="60">
        <v>-4.6646391075682012E-2</v>
      </c>
      <c r="G11" s="99">
        <v>24.481999999999999</v>
      </c>
      <c r="H11" s="99">
        <v>18.010000000000002</v>
      </c>
      <c r="I11" s="99">
        <v>18.875</v>
      </c>
      <c r="J11" s="99">
        <v>18.04</v>
      </c>
      <c r="K11" s="99">
        <v>20.957999999999998</v>
      </c>
      <c r="L11" s="99">
        <v>16.475000000000001</v>
      </c>
      <c r="M11" s="99">
        <v>17.539000000000001</v>
      </c>
      <c r="N11" s="156">
        <v>20.702000000000002</v>
      </c>
      <c r="O11" s="32"/>
    </row>
    <row r="12" spans="1:15" s="14" customFormat="1" ht="19.5" customHeight="1">
      <c r="A12" s="7"/>
      <c r="B12" s="29" t="s">
        <v>70</v>
      </c>
      <c r="C12" s="98">
        <v>-3.661</v>
      </c>
      <c r="D12" s="99">
        <v>-2.8690000000000002</v>
      </c>
      <c r="E12" s="31">
        <v>0.27605437434646207</v>
      </c>
      <c r="F12" s="60">
        <v>0.2765492890916712</v>
      </c>
      <c r="G12" s="99">
        <v>-0.58699999999999997</v>
      </c>
      <c r="H12" s="99">
        <v>-0.59499999999999997</v>
      </c>
      <c r="I12" s="99">
        <v>-1.0960000000000001</v>
      </c>
      <c r="J12" s="99">
        <v>-0.59099999999999997</v>
      </c>
      <c r="K12" s="99">
        <v>-0.313</v>
      </c>
      <c r="L12" s="99">
        <v>0.121</v>
      </c>
      <c r="M12" s="99">
        <v>-1.613</v>
      </c>
      <c r="N12" s="156">
        <v>-1.8560000000000001</v>
      </c>
      <c r="O12" s="32"/>
    </row>
    <row r="13" spans="1:15" s="37" customFormat="1" ht="19.5" customHeight="1">
      <c r="A13" s="33"/>
      <c r="B13" s="34" t="s">
        <v>71</v>
      </c>
      <c r="C13" s="100">
        <v>344.13799999999998</v>
      </c>
      <c r="D13" s="55">
        <v>354.08100000000002</v>
      </c>
      <c r="E13" s="36">
        <v>-2.8081145274668873E-2</v>
      </c>
      <c r="F13" s="86">
        <v>-2.7709375078378874E-2</v>
      </c>
      <c r="G13" s="55">
        <v>90.656999999999996</v>
      </c>
      <c r="H13" s="55">
        <v>86.346999999999994</v>
      </c>
      <c r="I13" s="55">
        <v>88.213999999999999</v>
      </c>
      <c r="J13" s="55">
        <v>88.863</v>
      </c>
      <c r="K13" s="55">
        <v>84.445999999999998</v>
      </c>
      <c r="L13" s="55">
        <v>83.585999999999999</v>
      </c>
      <c r="M13" s="55">
        <v>85.885000000000005</v>
      </c>
      <c r="N13" s="157">
        <v>90.221000000000004</v>
      </c>
      <c r="O13" s="13"/>
    </row>
    <row r="14" spans="1:15" s="14" customFormat="1" ht="19.5" customHeight="1">
      <c r="A14" s="7"/>
      <c r="B14" s="29" t="s">
        <v>72</v>
      </c>
      <c r="C14" s="98">
        <v>-80.491</v>
      </c>
      <c r="D14" s="99">
        <v>-81.474999999999994</v>
      </c>
      <c r="E14" s="31">
        <v>-1.2077324332617323E-2</v>
      </c>
      <c r="F14" s="60">
        <v>-1.1699382304626823E-2</v>
      </c>
      <c r="G14" s="99">
        <v>-19.812000000000001</v>
      </c>
      <c r="H14" s="99">
        <v>-19.622</v>
      </c>
      <c r="I14" s="99">
        <v>-20.574999999999999</v>
      </c>
      <c r="J14" s="99">
        <v>-21.466000000000001</v>
      </c>
      <c r="K14" s="99">
        <v>-19.001999999999999</v>
      </c>
      <c r="L14" s="99">
        <v>-19.960999999999999</v>
      </c>
      <c r="M14" s="99">
        <v>-20.297000000000001</v>
      </c>
      <c r="N14" s="156">
        <v>-21.231000000000002</v>
      </c>
      <c r="O14" s="32"/>
    </row>
    <row r="15" spans="1:15" s="14" customFormat="1" ht="19.5" customHeight="1">
      <c r="A15" s="7"/>
      <c r="B15" s="29" t="s">
        <v>73</v>
      </c>
      <c r="C15" s="98">
        <v>-59.611000000000004</v>
      </c>
      <c r="D15" s="99">
        <v>-63.966999999999999</v>
      </c>
      <c r="E15" s="31">
        <v>-6.8097612831616194E-2</v>
      </c>
      <c r="F15" s="233">
        <v>-6.7741102057277791E-2</v>
      </c>
      <c r="G15" s="99">
        <v>-15.573</v>
      </c>
      <c r="H15" s="99">
        <v>-15.99</v>
      </c>
      <c r="I15" s="99">
        <v>-16.363999999999997</v>
      </c>
      <c r="J15" s="99">
        <v>-16.04</v>
      </c>
      <c r="K15" s="99">
        <v>-15.885000000000002</v>
      </c>
      <c r="L15" s="99">
        <v>-15.538</v>
      </c>
      <c r="M15" s="99">
        <v>-14.856999999999999</v>
      </c>
      <c r="N15" s="156">
        <v>-13.331</v>
      </c>
      <c r="O15" s="32"/>
    </row>
    <row r="16" spans="1:15" s="14" customFormat="1" ht="19.5" customHeight="1">
      <c r="A16" s="7"/>
      <c r="B16" s="29" t="s">
        <v>74</v>
      </c>
      <c r="C16" s="98">
        <v>0</v>
      </c>
      <c r="D16" s="99">
        <v>0</v>
      </c>
      <c r="E16" s="31" t="s">
        <v>26</v>
      </c>
      <c r="F16" s="60" t="s">
        <v>216</v>
      </c>
      <c r="G16" s="99">
        <v>0</v>
      </c>
      <c r="H16" s="99">
        <v>0</v>
      </c>
      <c r="I16" s="99">
        <v>0</v>
      </c>
      <c r="J16" s="99">
        <v>0</v>
      </c>
      <c r="K16" s="99">
        <v>0</v>
      </c>
      <c r="L16" s="99">
        <v>0</v>
      </c>
      <c r="M16" s="99">
        <v>0</v>
      </c>
      <c r="N16" s="156">
        <v>0</v>
      </c>
      <c r="O16" s="32"/>
    </row>
    <row r="17" spans="1:15" s="14" customFormat="1" ht="19.5" customHeight="1">
      <c r="A17" s="7"/>
      <c r="B17" s="29" t="s">
        <v>75</v>
      </c>
      <c r="C17" s="98">
        <v>-16.352</v>
      </c>
      <c r="D17" s="99">
        <v>-17.914000000000001</v>
      </c>
      <c r="E17" s="31">
        <v>-8.7194373115998758E-2</v>
      </c>
      <c r="F17" s="60">
        <v>-8.6845168043284265E-2</v>
      </c>
      <c r="G17" s="99">
        <v>-4.2130000000000001</v>
      </c>
      <c r="H17" s="99">
        <v>-4.3410000000000002</v>
      </c>
      <c r="I17" s="99">
        <v>-4.431</v>
      </c>
      <c r="J17" s="99">
        <v>-4.9290000000000003</v>
      </c>
      <c r="K17" s="99">
        <v>-4.548</v>
      </c>
      <c r="L17" s="99">
        <v>-3.661</v>
      </c>
      <c r="M17" s="99">
        <v>-3.9359999999999999</v>
      </c>
      <c r="N17" s="156">
        <v>-4.2069999999999999</v>
      </c>
      <c r="O17" s="32"/>
    </row>
    <row r="18" spans="1:15" s="37" customFormat="1" ht="19.5" customHeight="1">
      <c r="A18" s="33"/>
      <c r="B18" s="38" t="s">
        <v>76</v>
      </c>
      <c r="C18" s="100">
        <v>-156.45400000000001</v>
      </c>
      <c r="D18" s="55">
        <v>-163.35599999999999</v>
      </c>
      <c r="E18" s="36">
        <v>-4.2251279414285303E-2</v>
      </c>
      <c r="F18" s="86">
        <v>-4.1884880805687003E-2</v>
      </c>
      <c r="G18" s="55">
        <v>-39.597999999999999</v>
      </c>
      <c r="H18" s="55">
        <v>-39.953000000000003</v>
      </c>
      <c r="I18" s="55">
        <v>-41.37</v>
      </c>
      <c r="J18" s="55">
        <v>-42.435000000000002</v>
      </c>
      <c r="K18" s="55">
        <v>-39.435000000000002</v>
      </c>
      <c r="L18" s="55">
        <v>-39.159999999999997</v>
      </c>
      <c r="M18" s="55">
        <v>-39.090000000000003</v>
      </c>
      <c r="N18" s="157">
        <v>-38.768999999999998</v>
      </c>
      <c r="O18" s="13"/>
    </row>
    <row r="19" spans="1:15" s="37" customFormat="1" ht="19.5" customHeight="1">
      <c r="A19" s="33"/>
      <c r="B19" s="38" t="s">
        <v>77</v>
      </c>
      <c r="C19" s="100">
        <v>187.684</v>
      </c>
      <c r="D19" s="55">
        <v>190.72499999999999</v>
      </c>
      <c r="E19" s="36">
        <v>-1.5944422597981345E-2</v>
      </c>
      <c r="F19" s="86">
        <v>-1.5568052026578946E-2</v>
      </c>
      <c r="G19" s="55">
        <v>51.058999999999997</v>
      </c>
      <c r="H19" s="55">
        <v>46.393999999999998</v>
      </c>
      <c r="I19" s="55">
        <v>46.844000000000001</v>
      </c>
      <c r="J19" s="55">
        <v>46.427999999999997</v>
      </c>
      <c r="K19" s="55">
        <v>45.011000000000003</v>
      </c>
      <c r="L19" s="55">
        <v>44.426000000000002</v>
      </c>
      <c r="M19" s="55">
        <v>46.795000000000002</v>
      </c>
      <c r="N19" s="157">
        <v>51.451999999999998</v>
      </c>
      <c r="O19" s="13"/>
    </row>
    <row r="20" spans="1:15" s="14" customFormat="1" ht="19.5" customHeight="1">
      <c r="A20" s="7"/>
      <c r="B20" s="39" t="s">
        <v>78</v>
      </c>
      <c r="C20" s="98">
        <v>-106.732</v>
      </c>
      <c r="D20" s="99">
        <v>-132.535</v>
      </c>
      <c r="E20" s="31">
        <v>-0.19468819557098127</v>
      </c>
      <c r="F20" s="60">
        <v>-0.19438011358842666</v>
      </c>
      <c r="G20" s="99">
        <v>-27.192</v>
      </c>
      <c r="H20" s="99">
        <v>-33.115000000000002</v>
      </c>
      <c r="I20" s="99">
        <v>-32.926000000000002</v>
      </c>
      <c r="J20" s="99">
        <v>-39.302</v>
      </c>
      <c r="K20" s="99">
        <v>-20.390999999999998</v>
      </c>
      <c r="L20" s="99">
        <v>-30.55</v>
      </c>
      <c r="M20" s="99">
        <v>-29.7</v>
      </c>
      <c r="N20" s="156">
        <v>-26.091000000000001</v>
      </c>
      <c r="O20" s="32"/>
    </row>
    <row r="21" spans="1:15" s="37" customFormat="1" ht="19.5" customHeight="1">
      <c r="A21" s="33"/>
      <c r="B21" s="38" t="s">
        <v>79</v>
      </c>
      <c r="C21" s="100">
        <v>80.951999999999998</v>
      </c>
      <c r="D21" s="55">
        <v>58.19</v>
      </c>
      <c r="E21" s="36">
        <v>0.39116686715930582</v>
      </c>
      <c r="F21" s="86">
        <v>0.3916987305630118</v>
      </c>
      <c r="G21" s="55">
        <v>23.867000000000001</v>
      </c>
      <c r="H21" s="55">
        <v>13.279</v>
      </c>
      <c r="I21" s="55">
        <v>13.917999999999999</v>
      </c>
      <c r="J21" s="55">
        <v>7.1260000000000003</v>
      </c>
      <c r="K21" s="55">
        <v>24.62</v>
      </c>
      <c r="L21" s="55">
        <v>13.875999999999999</v>
      </c>
      <c r="M21" s="55">
        <v>17.094999999999999</v>
      </c>
      <c r="N21" s="157">
        <v>25.361000000000001</v>
      </c>
      <c r="O21" s="13"/>
    </row>
    <row r="22" spans="1:15" s="14" customFormat="1" ht="19.5" customHeight="1">
      <c r="A22" s="7"/>
      <c r="B22" s="29" t="s">
        <v>188</v>
      </c>
      <c r="C22" s="98">
        <v>-9.5299999999999994</v>
      </c>
      <c r="D22" s="99">
        <v>-11.294</v>
      </c>
      <c r="E22" s="31">
        <v>-0.1561891269700727</v>
      </c>
      <c r="F22" s="60">
        <v>-0.15586631669310649</v>
      </c>
      <c r="G22" s="99">
        <v>-2.2909999999999999</v>
      </c>
      <c r="H22" s="99">
        <v>-2.3109999999999999</v>
      </c>
      <c r="I22" s="99">
        <v>-2.5070000000000001</v>
      </c>
      <c r="J22" s="99">
        <v>-4.1849999999999996</v>
      </c>
      <c r="K22" s="99">
        <v>-2.6349999999999998</v>
      </c>
      <c r="L22" s="99">
        <v>-1.544</v>
      </c>
      <c r="M22" s="99">
        <v>-2.4950000000000001</v>
      </c>
      <c r="N22" s="156">
        <v>-2.8559999999999999</v>
      </c>
      <c r="O22" s="32"/>
    </row>
    <row r="23" spans="1:15" s="14" customFormat="1" ht="19.5" customHeight="1">
      <c r="A23" s="7"/>
      <c r="B23" s="239" t="s">
        <v>189</v>
      </c>
      <c r="C23" s="98">
        <v>-10.472</v>
      </c>
      <c r="D23" s="99">
        <v>-10.032999999999999</v>
      </c>
      <c r="E23" s="31">
        <v>4.37556064985547E-2</v>
      </c>
      <c r="F23" s="60">
        <v>4.4154908104202042E-2</v>
      </c>
      <c r="G23" s="99">
        <v>-2.2909999999999999</v>
      </c>
      <c r="H23" s="99">
        <v>-2.6419999999999999</v>
      </c>
      <c r="I23" s="99">
        <v>-2.4950000000000001</v>
      </c>
      <c r="J23" s="99">
        <v>-2.605</v>
      </c>
      <c r="K23" s="99">
        <v>-2.6419999999999999</v>
      </c>
      <c r="L23" s="99">
        <v>-2.5840000000000001</v>
      </c>
      <c r="M23" s="99">
        <v>-2.6240000000000001</v>
      </c>
      <c r="N23" s="156">
        <v>-2.6219999999999999</v>
      </c>
      <c r="O23" s="32"/>
    </row>
    <row r="24" spans="1:15" s="14" customFormat="1" ht="19.5" customHeight="1">
      <c r="A24" s="7"/>
      <c r="B24" s="29" t="s">
        <v>81</v>
      </c>
      <c r="C24" s="98">
        <v>-0.40699999999999997</v>
      </c>
      <c r="D24" s="99">
        <v>0</v>
      </c>
      <c r="E24" s="31" t="s">
        <v>26</v>
      </c>
      <c r="F24" s="60" t="s">
        <v>216</v>
      </c>
      <c r="G24" s="99">
        <v>0</v>
      </c>
      <c r="H24" s="99">
        <v>0</v>
      </c>
      <c r="I24" s="99">
        <v>0</v>
      </c>
      <c r="J24" s="99">
        <v>0</v>
      </c>
      <c r="K24" s="99">
        <v>0</v>
      </c>
      <c r="L24" s="99">
        <v>0</v>
      </c>
      <c r="M24" s="99">
        <v>-9.2999999999999999E-2</v>
      </c>
      <c r="N24" s="156">
        <v>-0.314</v>
      </c>
      <c r="O24" s="32"/>
    </row>
    <row r="25" spans="1:15" s="37" customFormat="1" ht="19.5" customHeight="1">
      <c r="A25" s="7"/>
      <c r="B25" s="29" t="s">
        <v>82</v>
      </c>
      <c r="C25" s="98">
        <v>-1.355</v>
      </c>
      <c r="D25" s="99">
        <v>5.2610000000000001</v>
      </c>
      <c r="E25" s="31" t="s">
        <v>26</v>
      </c>
      <c r="F25" s="60" t="s">
        <v>216</v>
      </c>
      <c r="G25" s="99">
        <v>0</v>
      </c>
      <c r="H25" s="99">
        <v>0</v>
      </c>
      <c r="I25" s="99">
        <v>0.38300000000000001</v>
      </c>
      <c r="J25" s="99">
        <v>4.8780000000000001</v>
      </c>
      <c r="K25" s="99">
        <v>-0.44800000000000001</v>
      </c>
      <c r="L25" s="99">
        <v>-0.17</v>
      </c>
      <c r="M25" s="99">
        <v>-1E-3</v>
      </c>
      <c r="N25" s="156">
        <v>-0.73599999999999999</v>
      </c>
      <c r="O25" s="13"/>
    </row>
    <row r="26" spans="1:15" s="232" customFormat="1" ht="19.5" customHeight="1">
      <c r="A26" s="171"/>
      <c r="B26" s="38" t="s">
        <v>83</v>
      </c>
      <c r="C26" s="100">
        <v>69.66</v>
      </c>
      <c r="D26" s="55">
        <v>52.156999999999996</v>
      </c>
      <c r="E26" s="36">
        <v>0.33558295147343609</v>
      </c>
      <c r="F26" s="86">
        <v>0.33609351723985559</v>
      </c>
      <c r="G26" s="55">
        <v>21.576000000000001</v>
      </c>
      <c r="H26" s="55">
        <v>10.968</v>
      </c>
      <c r="I26" s="55">
        <v>11.794</v>
      </c>
      <c r="J26" s="55">
        <v>7.819</v>
      </c>
      <c r="K26" s="55">
        <v>21.536999999999999</v>
      </c>
      <c r="L26" s="55">
        <v>12.162000000000001</v>
      </c>
      <c r="M26" s="55">
        <v>14.506</v>
      </c>
      <c r="N26" s="157">
        <v>21.454999999999998</v>
      </c>
      <c r="O26" s="17"/>
    </row>
    <row r="27" spans="1:15" ht="19.5" customHeight="1" thickBot="1">
      <c r="A27" s="171"/>
      <c r="B27" s="38" t="s">
        <v>181</v>
      </c>
      <c r="C27" s="101">
        <v>56.633000000000003</v>
      </c>
      <c r="D27" s="102">
        <v>41.817</v>
      </c>
      <c r="E27" s="40">
        <v>0.35430566516010242</v>
      </c>
      <c r="F27" s="87">
        <v>0.35482329731601425</v>
      </c>
      <c r="G27" s="55">
        <v>18.05</v>
      </c>
      <c r="H27" s="55">
        <v>8.8350000000000009</v>
      </c>
      <c r="I27" s="55">
        <v>7.7859999999999996</v>
      </c>
      <c r="J27" s="55">
        <v>7.1459999999999999</v>
      </c>
      <c r="K27" s="55">
        <v>17.535</v>
      </c>
      <c r="L27" s="55">
        <v>9.766</v>
      </c>
      <c r="M27" s="55">
        <v>11.78</v>
      </c>
      <c r="N27" s="158">
        <v>17.552</v>
      </c>
      <c r="O27" s="42"/>
    </row>
    <row r="28" spans="1:15" ht="6.75" customHeight="1">
      <c r="A28" s="33"/>
      <c r="B28" s="38"/>
      <c r="C28" s="55"/>
      <c r="D28" s="55"/>
      <c r="E28" s="36"/>
      <c r="F28" s="5"/>
      <c r="G28" s="55"/>
      <c r="H28" s="55"/>
      <c r="I28" s="55"/>
      <c r="J28" s="55"/>
      <c r="K28" s="99"/>
      <c r="L28" s="55"/>
      <c r="M28" s="55"/>
      <c r="N28" s="55"/>
      <c r="O28" s="42"/>
    </row>
    <row r="29" spans="1:15" ht="19.5" customHeight="1">
      <c r="A29" s="3"/>
      <c r="B29" s="2"/>
      <c r="C29" s="41"/>
      <c r="D29" s="41"/>
      <c r="E29" s="5"/>
      <c r="G29" s="41"/>
      <c r="H29" s="41"/>
      <c r="I29" s="41"/>
      <c r="J29" s="41"/>
      <c r="K29" s="55"/>
      <c r="L29" s="41"/>
      <c r="M29" s="41"/>
      <c r="N29" s="41"/>
      <c r="O29" s="42"/>
    </row>
    <row r="30" spans="1:15" ht="19.5" customHeight="1">
      <c r="A30" s="43" t="s">
        <v>97</v>
      </c>
      <c r="B30" s="44"/>
      <c r="C30" s="41"/>
      <c r="D30" s="41"/>
      <c r="E30" s="5"/>
      <c r="F30" s="248"/>
      <c r="G30" s="41"/>
      <c r="H30" s="41"/>
      <c r="I30" s="41"/>
      <c r="J30" s="41"/>
      <c r="K30" s="99"/>
      <c r="L30" s="41"/>
      <c r="M30" s="41"/>
      <c r="N30" s="41"/>
      <c r="O30" s="42"/>
    </row>
    <row r="31" spans="1:15" ht="19.5" customHeight="1">
      <c r="A31" s="45"/>
      <c r="B31" s="38" t="s">
        <v>91</v>
      </c>
      <c r="C31" s="46">
        <v>0.45462576059604004</v>
      </c>
      <c r="D31" s="46">
        <v>0.46135206351089153</v>
      </c>
      <c r="E31" s="47">
        <v>-67.263029148514903</v>
      </c>
      <c r="F31" s="120"/>
      <c r="G31" s="46">
        <v>0.43678921649734714</v>
      </c>
      <c r="H31" s="46">
        <v>0.4627028153844373</v>
      </c>
      <c r="I31" s="46">
        <v>0.46897317886049833</v>
      </c>
      <c r="J31" s="46">
        <v>0.47753283143715608</v>
      </c>
      <c r="K31" s="46">
        <v>0.46698481870070818</v>
      </c>
      <c r="L31" s="46">
        <v>0.46849950948723468</v>
      </c>
      <c r="M31" s="46">
        <v>0.45514350585084706</v>
      </c>
      <c r="N31" s="46">
        <v>0.42971148623934557</v>
      </c>
      <c r="O31" s="3"/>
    </row>
    <row r="32" spans="1:15" ht="19.5" customHeight="1">
      <c r="A32" s="45"/>
      <c r="B32" s="38" t="s">
        <v>92</v>
      </c>
      <c r="C32" s="48">
        <v>225.42901703712343</v>
      </c>
      <c r="D32" s="48">
        <v>301.14852710796868</v>
      </c>
      <c r="E32" s="47">
        <v>-75.719510070845246</v>
      </c>
      <c r="F32" s="121"/>
      <c r="G32" s="48">
        <v>256.50516197536427</v>
      </c>
      <c r="H32" s="48">
        <v>306.62171893811569</v>
      </c>
      <c r="I32" s="48">
        <v>293.48479095247518</v>
      </c>
      <c r="J32" s="48">
        <v>345.05839300304598</v>
      </c>
      <c r="K32" s="48">
        <v>176.91615516017924</v>
      </c>
      <c r="L32" s="48">
        <v>261.94162838735593</v>
      </c>
      <c r="M32" s="55">
        <v>247.49071909803382</v>
      </c>
      <c r="N32" s="55">
        <v>214.61682822633682</v>
      </c>
      <c r="O32" s="3"/>
    </row>
    <row r="33" spans="1:15" ht="19.5" customHeight="1">
      <c r="A33" s="43" t="s">
        <v>98</v>
      </c>
      <c r="B33" s="49"/>
      <c r="C33" s="51"/>
      <c r="D33" s="51"/>
      <c r="E33" s="51"/>
      <c r="F33" s="122"/>
      <c r="G33" s="50"/>
      <c r="H33" s="50"/>
      <c r="I33" s="50"/>
      <c r="J33" s="50"/>
      <c r="K33" s="99"/>
      <c r="L33" s="99"/>
      <c r="M33" s="50"/>
      <c r="N33" s="50"/>
      <c r="O33" s="3"/>
    </row>
    <row r="34" spans="1:15" ht="19.5" customHeight="1">
      <c r="A34" s="52"/>
      <c r="B34" s="38" t="s">
        <v>94</v>
      </c>
      <c r="C34" s="55">
        <v>4825.8069999999998</v>
      </c>
      <c r="D34" s="55">
        <v>4590.8710000000001</v>
      </c>
      <c r="E34" s="36">
        <v>5.1174602815021286E-2</v>
      </c>
      <c r="F34" s="122"/>
      <c r="G34" s="55">
        <v>4185.8720000000003</v>
      </c>
      <c r="H34" s="55">
        <v>4454.09</v>
      </c>
      <c r="I34" s="55">
        <v>4521.0940000000001</v>
      </c>
      <c r="J34" s="55">
        <v>4590.8710000000001</v>
      </c>
      <c r="K34" s="55">
        <v>4629.768</v>
      </c>
      <c r="L34" s="55">
        <v>4700.5550000000003</v>
      </c>
      <c r="M34" s="55">
        <v>4899.8050000000003</v>
      </c>
      <c r="N34" s="55">
        <v>4825.8069999999998</v>
      </c>
      <c r="O34" s="3"/>
    </row>
    <row r="35" spans="1:15" ht="19.5" customHeight="1">
      <c r="A35" s="52"/>
      <c r="B35" s="34" t="s">
        <v>99</v>
      </c>
      <c r="C35" s="55">
        <v>4050.6779999999999</v>
      </c>
      <c r="D35" s="55">
        <v>3644.9090000000001</v>
      </c>
      <c r="E35" s="36">
        <v>0.11132486435189448</v>
      </c>
      <c r="F35" s="122"/>
      <c r="G35" s="55">
        <v>3043.875</v>
      </c>
      <c r="H35" s="55">
        <v>3006.0439999999999</v>
      </c>
      <c r="I35" s="55">
        <v>2962.1039999999998</v>
      </c>
      <c r="J35" s="55">
        <v>3644.9090000000001</v>
      </c>
      <c r="K35" s="55">
        <v>3287.9059999999999</v>
      </c>
      <c r="L35" s="55">
        <v>3259.3809999999999</v>
      </c>
      <c r="M35" s="55">
        <v>3464.7869999999998</v>
      </c>
      <c r="N35" s="55">
        <v>4050.6779999999999</v>
      </c>
      <c r="O35" s="3"/>
    </row>
    <row r="36" spans="1:15" ht="19.5" customHeight="1">
      <c r="A36" s="45"/>
      <c r="B36" s="38" t="s">
        <v>171</v>
      </c>
      <c r="C36" s="55">
        <v>5389.3360000000002</v>
      </c>
      <c r="D36" s="55">
        <v>4831.4889999999996</v>
      </c>
      <c r="E36" s="36">
        <v>0.1154606788921595</v>
      </c>
      <c r="F36" s="123"/>
      <c r="G36" s="55">
        <v>4260</v>
      </c>
      <c r="H36" s="55">
        <v>4688.0995000000003</v>
      </c>
      <c r="I36" s="55">
        <v>4589.7855</v>
      </c>
      <c r="J36" s="55">
        <v>4831.4889999999996</v>
      </c>
      <c r="K36" s="55">
        <v>4932.95</v>
      </c>
      <c r="L36" s="55">
        <v>5157.3554999999997</v>
      </c>
      <c r="M36" s="55">
        <v>5272.4714999999997</v>
      </c>
      <c r="N36" s="55">
        <v>5389.3360000000002</v>
      </c>
      <c r="O36" s="3"/>
    </row>
    <row r="37" spans="1:15" ht="19.5" customHeight="1">
      <c r="A37" s="43" t="s">
        <v>7</v>
      </c>
      <c r="B37" s="49"/>
      <c r="C37" s="55"/>
      <c r="D37" s="55"/>
      <c r="E37" s="54"/>
      <c r="F37" s="122"/>
      <c r="G37" s="55"/>
      <c r="H37" s="55"/>
      <c r="I37" s="55"/>
      <c r="J37" s="55"/>
      <c r="K37" s="55"/>
      <c r="L37" s="55"/>
      <c r="M37" s="55"/>
      <c r="N37" s="55"/>
      <c r="O37" s="3"/>
    </row>
    <row r="38" spans="1:15" ht="19.5" customHeight="1">
      <c r="A38" s="3"/>
      <c r="B38" s="34" t="s">
        <v>95</v>
      </c>
      <c r="C38" s="55">
        <v>3361.5</v>
      </c>
      <c r="D38" s="55">
        <v>3368.85</v>
      </c>
      <c r="E38" s="36">
        <v>-2.1817534173382835E-3</v>
      </c>
      <c r="F38" s="120"/>
      <c r="G38" s="55">
        <v>3286.85</v>
      </c>
      <c r="H38" s="55">
        <v>3346.95</v>
      </c>
      <c r="I38" s="55">
        <v>3388.73</v>
      </c>
      <c r="J38" s="55">
        <v>3368.85</v>
      </c>
      <c r="K38" s="55">
        <v>3350.1</v>
      </c>
      <c r="L38" s="55">
        <v>3363.35</v>
      </c>
      <c r="M38" s="55">
        <v>3348.6</v>
      </c>
      <c r="N38" s="55">
        <v>3361.5</v>
      </c>
    </row>
    <row r="39" spans="1:15" ht="19.5" customHeight="1">
      <c r="B39" s="34" t="s">
        <v>96</v>
      </c>
      <c r="C39" s="55">
        <v>183</v>
      </c>
      <c r="D39" s="55">
        <v>184</v>
      </c>
      <c r="E39" s="36">
        <v>-5.4347826086956763E-3</v>
      </c>
      <c r="F39" s="120"/>
      <c r="G39" s="55">
        <v>199</v>
      </c>
      <c r="H39" s="55">
        <v>185</v>
      </c>
      <c r="I39" s="55">
        <v>185</v>
      </c>
      <c r="J39" s="55">
        <v>184</v>
      </c>
      <c r="K39" s="55">
        <v>183</v>
      </c>
      <c r="L39" s="55">
        <v>184</v>
      </c>
      <c r="M39" s="55">
        <v>183</v>
      </c>
      <c r="N39" s="55">
        <v>183</v>
      </c>
    </row>
    <row r="40" spans="1:15" ht="12.75" customHeight="1">
      <c r="C40" s="55"/>
      <c r="D40" s="55"/>
      <c r="H40" s="55"/>
      <c r="I40" s="55"/>
      <c r="J40" s="55"/>
      <c r="K40" s="55"/>
      <c r="L40" s="55"/>
      <c r="M40" s="55"/>
      <c r="N40" s="55"/>
    </row>
    <row r="41" spans="1:15" ht="12.75" customHeight="1">
      <c r="C41" s="55"/>
    </row>
    <row r="42" spans="1:15" ht="12.75" customHeight="1">
      <c r="C42" s="55"/>
      <c r="D42" s="55"/>
      <c r="H42" s="55"/>
      <c r="I42" s="55"/>
      <c r="J42" s="55"/>
      <c r="K42" s="55"/>
      <c r="L42" s="55"/>
      <c r="M42" s="55"/>
      <c r="N42" s="55"/>
    </row>
    <row r="43" spans="1:15" ht="12.75" customHeight="1">
      <c r="C43" s="55"/>
      <c r="D43" s="55"/>
      <c r="H43" s="55"/>
      <c r="I43" s="55"/>
      <c r="J43" s="55"/>
      <c r="K43" s="55"/>
      <c r="L43" s="55"/>
      <c r="M43" s="55"/>
      <c r="N43" s="55"/>
    </row>
    <row r="44" spans="1:15" ht="12.75" customHeight="1">
      <c r="C44" s="55"/>
      <c r="D44" s="55"/>
      <c r="H44" s="55"/>
      <c r="I44" s="55"/>
      <c r="J44" s="55"/>
      <c r="K44" s="55"/>
      <c r="L44" s="55"/>
      <c r="M44" s="55"/>
      <c r="N44" s="55"/>
    </row>
    <row r="46" spans="1:15" ht="12.75" customHeight="1">
      <c r="C46" s="55"/>
      <c r="D46" s="55"/>
      <c r="H46" s="55"/>
      <c r="I46" s="55"/>
      <c r="J46" s="55"/>
      <c r="K46" s="55"/>
      <c r="L46" s="55"/>
      <c r="M46" s="55"/>
      <c r="N46" s="55"/>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O46"/>
  <sheetViews>
    <sheetView showGridLines="0" zoomScale="90" zoomScaleNormal="90" workbookViewId="0">
      <pane xSplit="2" ySplit="7" topLeftCell="C8" activePane="bottomRight" state="frozen"/>
      <selection activeCell="G6" sqref="G6:J6"/>
      <selection pane="topRight" activeCell="G6" sqref="G6:J6"/>
      <selection pane="bottomLeft" activeCell="G6" sqref="G6:J6"/>
      <selection pane="bottomRight" activeCell="F12" sqref="F12"/>
    </sheetView>
  </sheetViews>
  <sheetFormatPr defaultRowHeight="12.75"/>
  <cols>
    <col min="1" max="1" width="1" customWidth="1"/>
    <col min="2" max="2" width="49.7109375" customWidth="1"/>
    <col min="3" max="4" width="12" customWidth="1"/>
    <col min="5" max="6" width="12" style="1" customWidth="1"/>
    <col min="7" max="14" width="11.42578125" customWidth="1"/>
    <col min="15" max="15" width="3" customWidth="1"/>
  </cols>
  <sheetData>
    <row r="1" spans="1:15" ht="15" customHeight="1">
      <c r="A1" s="3"/>
      <c r="B1" s="4"/>
      <c r="C1" s="3"/>
      <c r="D1" s="3"/>
      <c r="E1" s="5"/>
      <c r="F1" s="5"/>
      <c r="G1" s="3"/>
      <c r="H1" s="3"/>
      <c r="I1" s="3"/>
      <c r="J1" s="3"/>
      <c r="K1" s="3"/>
      <c r="L1" s="3"/>
      <c r="M1" s="3"/>
      <c r="N1" s="3"/>
      <c r="O1" s="3"/>
    </row>
    <row r="2" spans="1:15" ht="30.75" customHeight="1">
      <c r="A2" s="361" t="s">
        <v>33</v>
      </c>
      <c r="B2" s="361"/>
      <c r="C2" s="361"/>
      <c r="D2" s="361"/>
      <c r="E2" s="361"/>
      <c r="F2" s="361"/>
      <c r="G2" s="361"/>
      <c r="H2" s="361"/>
      <c r="I2" s="361"/>
      <c r="J2" s="361"/>
      <c r="K2" s="361"/>
      <c r="L2" s="361"/>
      <c r="M2" s="361"/>
      <c r="N2" s="361"/>
      <c r="O2" s="3"/>
    </row>
    <row r="3" spans="1:15" ht="25.5" customHeight="1">
      <c r="A3" s="3"/>
      <c r="B3" s="3"/>
      <c r="C3" s="3"/>
      <c r="D3" s="3"/>
      <c r="E3" s="5"/>
      <c r="F3" s="5"/>
      <c r="G3" s="3"/>
      <c r="H3" s="3"/>
      <c r="I3" s="3"/>
      <c r="J3" s="3"/>
      <c r="K3" s="3"/>
      <c r="L3" s="3"/>
      <c r="M3" s="3"/>
      <c r="N3" s="3"/>
      <c r="O3" s="3"/>
    </row>
    <row r="4" spans="1:15" ht="12.75" customHeight="1" thickBot="1">
      <c r="A4" s="3"/>
      <c r="B4" s="6" t="s">
        <v>8</v>
      </c>
      <c r="C4" s="3"/>
      <c r="D4" s="3"/>
      <c r="E4" s="5"/>
      <c r="F4" s="5"/>
      <c r="G4" s="3"/>
      <c r="H4" s="3"/>
      <c r="I4" s="3"/>
      <c r="J4" s="3"/>
      <c r="K4" s="3"/>
      <c r="L4" s="3"/>
      <c r="M4" s="3"/>
      <c r="N4" s="3"/>
      <c r="O4" s="3"/>
    </row>
    <row r="5" spans="1:15" s="14" customFormat="1" ht="15" customHeight="1">
      <c r="A5" s="7"/>
      <c r="B5" s="7"/>
      <c r="C5" s="172" t="s">
        <v>220</v>
      </c>
      <c r="D5" s="173"/>
      <c r="E5" s="11" t="s">
        <v>3</v>
      </c>
      <c r="F5" s="62" t="s">
        <v>4</v>
      </c>
      <c r="G5" s="13" t="s">
        <v>47</v>
      </c>
      <c r="H5" s="13" t="s">
        <v>62</v>
      </c>
      <c r="I5" s="13" t="s">
        <v>64</v>
      </c>
      <c r="J5" s="13" t="s">
        <v>65</v>
      </c>
      <c r="K5" s="13" t="s">
        <v>47</v>
      </c>
      <c r="L5" s="13" t="s">
        <v>62</v>
      </c>
      <c r="M5" s="13" t="s">
        <v>64</v>
      </c>
      <c r="N5" s="153" t="s">
        <v>65</v>
      </c>
      <c r="O5" s="8"/>
    </row>
    <row r="6" spans="1:15" s="14" customFormat="1" ht="15" customHeight="1">
      <c r="A6" s="7"/>
      <c r="B6" s="15" t="s">
        <v>5</v>
      </c>
      <c r="C6" s="144">
        <v>2015</v>
      </c>
      <c r="D6" s="145">
        <v>2014</v>
      </c>
      <c r="E6" s="18" t="s">
        <v>6</v>
      </c>
      <c r="F6" s="63" t="s">
        <v>9</v>
      </c>
      <c r="G6" s="13" t="s">
        <v>63</v>
      </c>
      <c r="H6" s="13" t="s">
        <v>63</v>
      </c>
      <c r="I6" s="13" t="s">
        <v>63</v>
      </c>
      <c r="J6" s="13" t="s">
        <v>63</v>
      </c>
      <c r="K6" s="13">
        <v>2015</v>
      </c>
      <c r="L6" s="13">
        <v>2015</v>
      </c>
      <c r="M6" s="13">
        <v>2015</v>
      </c>
      <c r="N6" s="154">
        <v>2015</v>
      </c>
      <c r="O6" s="8"/>
    </row>
    <row r="7" spans="1:15" s="14" customFormat="1" ht="6" customHeight="1">
      <c r="A7" s="19"/>
      <c r="B7" s="20"/>
      <c r="C7" s="21"/>
      <c r="D7" s="22"/>
      <c r="E7" s="23"/>
      <c r="F7" s="24"/>
      <c r="G7" s="25"/>
      <c r="H7" s="25"/>
      <c r="I7" s="25"/>
      <c r="J7" s="25"/>
      <c r="K7" s="25"/>
      <c r="L7" s="25"/>
      <c r="M7" s="25"/>
      <c r="N7" s="155"/>
      <c r="O7" s="27"/>
    </row>
    <row r="8" spans="1:15" s="14" customFormat="1" ht="19.5" customHeight="1">
      <c r="A8" s="7"/>
      <c r="B8" s="29" t="s">
        <v>66</v>
      </c>
      <c r="C8" s="98">
        <v>590.24800000000005</v>
      </c>
      <c r="D8" s="99">
        <v>696.65300000000002</v>
      </c>
      <c r="E8" s="31">
        <v>-0.15273744604559225</v>
      </c>
      <c r="F8" s="60">
        <v>0.13194934374809958</v>
      </c>
      <c r="G8" s="99">
        <v>165.90100000000001</v>
      </c>
      <c r="H8" s="99">
        <v>172.398</v>
      </c>
      <c r="I8" s="99">
        <v>196.56399999999999</v>
      </c>
      <c r="J8" s="99">
        <v>161.79</v>
      </c>
      <c r="K8" s="99">
        <v>144</v>
      </c>
      <c r="L8" s="99">
        <v>162.327</v>
      </c>
      <c r="M8" s="99">
        <v>140.072</v>
      </c>
      <c r="N8" s="156">
        <v>143.84899999999999</v>
      </c>
      <c r="O8" s="32"/>
    </row>
    <row r="9" spans="1:15" s="14" customFormat="1" ht="19.5" customHeight="1">
      <c r="A9" s="7"/>
      <c r="B9" s="29" t="s">
        <v>67</v>
      </c>
      <c r="C9" s="98">
        <v>0</v>
      </c>
      <c r="D9" s="99">
        <v>0</v>
      </c>
      <c r="E9" s="31" t="s">
        <v>26</v>
      </c>
      <c r="F9" s="60" t="s">
        <v>216</v>
      </c>
      <c r="G9" s="99">
        <v>0</v>
      </c>
      <c r="H9" s="99">
        <v>0</v>
      </c>
      <c r="I9" s="99">
        <v>0</v>
      </c>
      <c r="J9" s="99">
        <v>0</v>
      </c>
      <c r="K9" s="99">
        <v>0</v>
      </c>
      <c r="L9" s="99">
        <v>0</v>
      </c>
      <c r="M9" s="99">
        <v>0</v>
      </c>
      <c r="N9" s="156">
        <v>0</v>
      </c>
      <c r="O9" s="32"/>
    </row>
    <row r="10" spans="1:15" s="14" customFormat="1" ht="19.5" customHeight="1">
      <c r="A10" s="7"/>
      <c r="B10" s="29" t="s">
        <v>68</v>
      </c>
      <c r="C10" s="98">
        <v>64.322000000000003</v>
      </c>
      <c r="D10" s="99">
        <v>125.983</v>
      </c>
      <c r="E10" s="31">
        <v>-0.4894390513005723</v>
      </c>
      <c r="F10" s="60">
        <v>-0.3178866124480868</v>
      </c>
      <c r="G10" s="99">
        <v>32.6</v>
      </c>
      <c r="H10" s="99">
        <v>37.107999999999997</v>
      </c>
      <c r="I10" s="99">
        <v>33.143000000000001</v>
      </c>
      <c r="J10" s="99">
        <v>23.132000000000001</v>
      </c>
      <c r="K10" s="99">
        <v>12.244999999999999</v>
      </c>
      <c r="L10" s="99">
        <v>16.632000000000001</v>
      </c>
      <c r="M10" s="99">
        <v>15.688000000000001</v>
      </c>
      <c r="N10" s="156">
        <v>19.757000000000001</v>
      </c>
      <c r="O10" s="32"/>
    </row>
    <row r="11" spans="1:15" s="14" customFormat="1" ht="19.5" customHeight="1">
      <c r="A11" s="7"/>
      <c r="B11" s="29" t="s">
        <v>69</v>
      </c>
      <c r="C11" s="98">
        <v>61.823999999999998</v>
      </c>
      <c r="D11" s="99">
        <v>-30.158000000000001</v>
      </c>
      <c r="E11" s="31" t="s">
        <v>26</v>
      </c>
      <c r="F11" s="60" t="s">
        <v>26</v>
      </c>
      <c r="G11" s="99">
        <v>-5.2969999999999997</v>
      </c>
      <c r="H11" s="99">
        <v>23.63</v>
      </c>
      <c r="I11" s="99">
        <v>2.0870000000000002</v>
      </c>
      <c r="J11" s="99">
        <v>-50.578000000000003</v>
      </c>
      <c r="K11" s="99">
        <v>9.734</v>
      </c>
      <c r="L11" s="99">
        <v>30.113</v>
      </c>
      <c r="M11" s="99">
        <v>0.13400000000000001</v>
      </c>
      <c r="N11" s="156">
        <v>21.843</v>
      </c>
      <c r="O11" s="32"/>
    </row>
    <row r="12" spans="1:15" s="14" customFormat="1" ht="19.5" customHeight="1">
      <c r="A12" s="7"/>
      <c r="B12" s="29" t="s">
        <v>70</v>
      </c>
      <c r="C12" s="98">
        <v>-1.5129999999999999</v>
      </c>
      <c r="D12" s="99">
        <v>3.645</v>
      </c>
      <c r="E12" s="31" t="s">
        <v>26</v>
      </c>
      <c r="F12" s="60" t="s">
        <v>216</v>
      </c>
      <c r="G12" s="99">
        <v>1.79</v>
      </c>
      <c r="H12" s="99">
        <v>1.38</v>
      </c>
      <c r="I12" s="99">
        <v>2.2080000000000002</v>
      </c>
      <c r="J12" s="99">
        <v>-1.7330000000000001</v>
      </c>
      <c r="K12" s="99">
        <v>0.29099999999999998</v>
      </c>
      <c r="L12" s="99">
        <v>0.65800000000000003</v>
      </c>
      <c r="M12" s="99">
        <v>-1.6160000000000001</v>
      </c>
      <c r="N12" s="156">
        <v>-0.84599999999999997</v>
      </c>
      <c r="O12" s="32"/>
    </row>
    <row r="13" spans="1:15" s="37" customFormat="1" ht="19.5" customHeight="1">
      <c r="A13" s="33"/>
      <c r="B13" s="34" t="s">
        <v>71</v>
      </c>
      <c r="C13" s="100">
        <v>714.88099999999997</v>
      </c>
      <c r="D13" s="55">
        <v>796.12300000000005</v>
      </c>
      <c r="E13" s="36">
        <v>-0.1020470454942265</v>
      </c>
      <c r="F13" s="86">
        <v>0.19967184071824814</v>
      </c>
      <c r="G13" s="55">
        <v>194.994</v>
      </c>
      <c r="H13" s="55">
        <v>234.51599999999999</v>
      </c>
      <c r="I13" s="55">
        <v>234.00200000000001</v>
      </c>
      <c r="J13" s="55">
        <v>132.61099999999999</v>
      </c>
      <c r="K13" s="55">
        <v>166.27</v>
      </c>
      <c r="L13" s="55">
        <v>209.73</v>
      </c>
      <c r="M13" s="55">
        <v>154.27799999999999</v>
      </c>
      <c r="N13" s="157">
        <v>184.60300000000001</v>
      </c>
      <c r="O13" s="13"/>
    </row>
    <row r="14" spans="1:15" s="14" customFormat="1" ht="19.5" customHeight="1">
      <c r="A14" s="7"/>
      <c r="B14" s="29" t="s">
        <v>72</v>
      </c>
      <c r="C14" s="98">
        <v>-115.806</v>
      </c>
      <c r="D14" s="99">
        <v>-142.489</v>
      </c>
      <c r="E14" s="31">
        <v>-0.18726357824112738</v>
      </c>
      <c r="F14" s="60">
        <v>8.5822163338097585E-2</v>
      </c>
      <c r="G14" s="99">
        <v>-38.774000000000001</v>
      </c>
      <c r="H14" s="99">
        <v>-37.942999999999998</v>
      </c>
      <c r="I14" s="99">
        <v>-37.061999999999998</v>
      </c>
      <c r="J14" s="99">
        <v>-28.71</v>
      </c>
      <c r="K14" s="99">
        <v>-28.911999999999999</v>
      </c>
      <c r="L14" s="99">
        <v>-33.441000000000003</v>
      </c>
      <c r="M14" s="99">
        <v>-27.35</v>
      </c>
      <c r="N14" s="156">
        <v>-26.103000000000002</v>
      </c>
      <c r="O14" s="32"/>
    </row>
    <row r="15" spans="1:15" s="14" customFormat="1" ht="19.5" customHeight="1">
      <c r="A15" s="7"/>
      <c r="B15" s="29" t="s">
        <v>73</v>
      </c>
      <c r="C15" s="98">
        <v>-75.424999999999997</v>
      </c>
      <c r="D15" s="99">
        <v>-86.575000000000003</v>
      </c>
      <c r="E15" s="31">
        <v>-0.128790066416402</v>
      </c>
      <c r="F15" s="233">
        <v>0.1639432286769642</v>
      </c>
      <c r="G15" s="99">
        <v>-19.32</v>
      </c>
      <c r="H15" s="99">
        <v>-23.663999999999998</v>
      </c>
      <c r="I15" s="99">
        <v>-23.092000000000002</v>
      </c>
      <c r="J15" s="99">
        <v>-20.499000000000002</v>
      </c>
      <c r="K15" s="99">
        <v>-16.43</v>
      </c>
      <c r="L15" s="99">
        <v>-19.307000000000002</v>
      </c>
      <c r="M15" s="99">
        <v>-17.686999999999998</v>
      </c>
      <c r="N15" s="156">
        <v>-22.000999999999998</v>
      </c>
      <c r="O15" s="32"/>
    </row>
    <row r="16" spans="1:15" s="14" customFormat="1" ht="19.5" customHeight="1">
      <c r="A16" s="7"/>
      <c r="B16" s="29" t="s">
        <v>74</v>
      </c>
      <c r="C16" s="98">
        <v>0</v>
      </c>
      <c r="D16" s="99">
        <v>0</v>
      </c>
      <c r="E16" s="31" t="s">
        <v>26</v>
      </c>
      <c r="F16" s="60" t="s">
        <v>216</v>
      </c>
      <c r="G16" s="99">
        <v>0</v>
      </c>
      <c r="H16" s="99">
        <v>0</v>
      </c>
      <c r="I16" s="99">
        <v>0</v>
      </c>
      <c r="J16" s="99">
        <v>0</v>
      </c>
      <c r="K16" s="99">
        <v>0</v>
      </c>
      <c r="L16" s="99">
        <v>0</v>
      </c>
      <c r="M16" s="99">
        <v>0</v>
      </c>
      <c r="N16" s="156">
        <v>0</v>
      </c>
      <c r="O16" s="32"/>
    </row>
    <row r="17" spans="1:15" s="14" customFormat="1" ht="19.5" customHeight="1">
      <c r="A17" s="7"/>
      <c r="B17" s="29" t="s">
        <v>75</v>
      </c>
      <c r="C17" s="98">
        <v>-24.466999999999999</v>
      </c>
      <c r="D17" s="99">
        <v>-28.788</v>
      </c>
      <c r="E17" s="31">
        <v>-0.15009726274836743</v>
      </c>
      <c r="F17" s="60">
        <v>0.13548780112829742</v>
      </c>
      <c r="G17" s="99">
        <v>-7.7510000000000003</v>
      </c>
      <c r="H17" s="99">
        <v>-7.3159999999999998</v>
      </c>
      <c r="I17" s="99">
        <v>-7.6609999999999996</v>
      </c>
      <c r="J17" s="99">
        <v>-6.06</v>
      </c>
      <c r="K17" s="99">
        <v>-5.55</v>
      </c>
      <c r="L17" s="99">
        <v>-6.907</v>
      </c>
      <c r="M17" s="99">
        <v>-5.399</v>
      </c>
      <c r="N17" s="156">
        <v>-6.6109999999999998</v>
      </c>
      <c r="O17" s="32"/>
    </row>
    <row r="18" spans="1:15" s="37" customFormat="1" ht="19.5" customHeight="1">
      <c r="A18" s="33"/>
      <c r="B18" s="38" t="s">
        <v>76</v>
      </c>
      <c r="C18" s="100">
        <v>-215.69800000000001</v>
      </c>
      <c r="D18" s="55">
        <v>-257.85199999999998</v>
      </c>
      <c r="E18" s="36">
        <v>-0.16348137691388853</v>
      </c>
      <c r="F18" s="86">
        <v>0.11759662150924176</v>
      </c>
      <c r="G18" s="55">
        <v>-65.844999999999999</v>
      </c>
      <c r="H18" s="55">
        <v>-68.923000000000002</v>
      </c>
      <c r="I18" s="55">
        <v>-67.814999999999998</v>
      </c>
      <c r="J18" s="55">
        <v>-55.268999999999998</v>
      </c>
      <c r="K18" s="55">
        <v>-50.892000000000003</v>
      </c>
      <c r="L18" s="55">
        <v>-59.655000000000001</v>
      </c>
      <c r="M18" s="55">
        <v>-50.436</v>
      </c>
      <c r="N18" s="157">
        <v>-54.715000000000003</v>
      </c>
      <c r="O18" s="13"/>
    </row>
    <row r="19" spans="1:15" s="37" customFormat="1" ht="19.5" customHeight="1">
      <c r="A19" s="33"/>
      <c r="B19" s="38" t="s">
        <v>77</v>
      </c>
      <c r="C19" s="100">
        <v>499.18299999999999</v>
      </c>
      <c r="D19" s="55">
        <v>538.27099999999996</v>
      </c>
      <c r="E19" s="36">
        <v>-7.2617696290530165E-2</v>
      </c>
      <c r="F19" s="86">
        <v>0.23898893400215918</v>
      </c>
      <c r="G19" s="55">
        <v>129.149</v>
      </c>
      <c r="H19" s="55">
        <v>165.59299999999999</v>
      </c>
      <c r="I19" s="55">
        <v>166.18700000000001</v>
      </c>
      <c r="J19" s="55">
        <v>77.341999999999999</v>
      </c>
      <c r="K19" s="55">
        <v>115.378</v>
      </c>
      <c r="L19" s="55">
        <v>150.07499999999999</v>
      </c>
      <c r="M19" s="55">
        <v>103.842</v>
      </c>
      <c r="N19" s="157">
        <v>129.88800000000001</v>
      </c>
      <c r="O19" s="13"/>
    </row>
    <row r="20" spans="1:15" s="14" customFormat="1" ht="19.5" customHeight="1">
      <c r="A20" s="7"/>
      <c r="B20" s="39" t="s">
        <v>78</v>
      </c>
      <c r="C20" s="98">
        <v>-213.773</v>
      </c>
      <c r="D20" s="99">
        <v>-85.168999999999997</v>
      </c>
      <c r="E20" s="31" t="s">
        <v>26</v>
      </c>
      <c r="F20" s="60" t="s">
        <v>26</v>
      </c>
      <c r="G20" s="99">
        <v>-16.991</v>
      </c>
      <c r="H20" s="99">
        <v>-28.818999999999999</v>
      </c>
      <c r="I20" s="99">
        <v>-17.41</v>
      </c>
      <c r="J20" s="99">
        <v>-21.949000000000002</v>
      </c>
      <c r="K20" s="99">
        <v>-34.515000000000001</v>
      </c>
      <c r="L20" s="99">
        <v>-72.344999999999999</v>
      </c>
      <c r="M20" s="99">
        <v>-50.44</v>
      </c>
      <c r="N20" s="156">
        <v>-56.472999999999999</v>
      </c>
      <c r="O20" s="32"/>
    </row>
    <row r="21" spans="1:15" s="37" customFormat="1" ht="19.5" customHeight="1">
      <c r="A21" s="33"/>
      <c r="B21" s="38" t="s">
        <v>79</v>
      </c>
      <c r="C21" s="100">
        <v>285.41000000000003</v>
      </c>
      <c r="D21" s="55">
        <v>453.10199999999998</v>
      </c>
      <c r="E21" s="36">
        <v>-0.37009768219959294</v>
      </c>
      <c r="F21" s="86">
        <v>-0.15844643817575765</v>
      </c>
      <c r="G21" s="55">
        <v>112.158</v>
      </c>
      <c r="H21" s="55">
        <v>136.774</v>
      </c>
      <c r="I21" s="55">
        <v>148.77699999999999</v>
      </c>
      <c r="J21" s="55">
        <v>55.393000000000001</v>
      </c>
      <c r="K21" s="55">
        <v>80.863</v>
      </c>
      <c r="L21" s="55">
        <v>77.73</v>
      </c>
      <c r="M21" s="55">
        <v>53.402000000000001</v>
      </c>
      <c r="N21" s="157">
        <v>73.415000000000006</v>
      </c>
      <c r="O21" s="13"/>
    </row>
    <row r="22" spans="1:15" s="14" customFormat="1" ht="19.5" customHeight="1">
      <c r="A22" s="7"/>
      <c r="B22" s="29" t="s">
        <v>188</v>
      </c>
      <c r="C22" s="98">
        <v>-9.4469999999999992</v>
      </c>
      <c r="D22" s="99">
        <v>-6.492</v>
      </c>
      <c r="E22" s="31">
        <v>0.45517560073937147</v>
      </c>
      <c r="F22" s="60">
        <v>0.93209128636639849</v>
      </c>
      <c r="G22" s="99">
        <v>-1.51</v>
      </c>
      <c r="H22" s="99">
        <v>-1.5860000000000001</v>
      </c>
      <c r="I22" s="99">
        <v>-1.696</v>
      </c>
      <c r="J22" s="99">
        <v>-1.7</v>
      </c>
      <c r="K22" s="99">
        <v>-1.6439999999999999</v>
      </c>
      <c r="L22" s="99">
        <v>-2.6</v>
      </c>
      <c r="M22" s="99">
        <v>-2.4489999999999998</v>
      </c>
      <c r="N22" s="156">
        <v>-2.754</v>
      </c>
      <c r="O22" s="32"/>
    </row>
    <row r="23" spans="1:15" s="14" customFormat="1" ht="19.5" customHeight="1">
      <c r="A23" s="7"/>
      <c r="B23" s="239" t="s">
        <v>189</v>
      </c>
      <c r="C23" s="98">
        <v>-7.7370000000000001</v>
      </c>
      <c r="D23" s="99">
        <v>-6.4450000000000003</v>
      </c>
      <c r="E23" s="31">
        <v>0.20046547711404195</v>
      </c>
      <c r="F23" s="60">
        <v>0.60383118865486018</v>
      </c>
      <c r="G23" s="99">
        <v>-1.5620000000000001</v>
      </c>
      <c r="H23" s="99">
        <v>-1.5660000000000001</v>
      </c>
      <c r="I23" s="99">
        <v>-1.6970000000000001</v>
      </c>
      <c r="J23" s="99">
        <v>-1.62</v>
      </c>
      <c r="K23" s="99">
        <v>-1.601</v>
      </c>
      <c r="L23" s="99">
        <v>-2.0550000000000002</v>
      </c>
      <c r="M23" s="99">
        <v>-1.9430000000000001</v>
      </c>
      <c r="N23" s="156">
        <v>-2.1379999999999999</v>
      </c>
      <c r="O23" s="32"/>
    </row>
    <row r="24" spans="1:15" s="14" customFormat="1" ht="19.5" customHeight="1">
      <c r="A24" s="7"/>
      <c r="B24" s="29" t="s">
        <v>81</v>
      </c>
      <c r="C24" s="98">
        <v>0</v>
      </c>
      <c r="D24" s="99">
        <v>0</v>
      </c>
      <c r="E24" s="31" t="s">
        <v>26</v>
      </c>
      <c r="F24" s="60" t="s">
        <v>216</v>
      </c>
      <c r="G24" s="99">
        <v>0</v>
      </c>
      <c r="H24" s="99">
        <v>0</v>
      </c>
      <c r="I24" s="99">
        <v>0</v>
      </c>
      <c r="J24" s="99">
        <v>0</v>
      </c>
      <c r="K24" s="99">
        <v>0</v>
      </c>
      <c r="L24" s="99">
        <v>0</v>
      </c>
      <c r="M24" s="99">
        <v>0</v>
      </c>
      <c r="N24" s="156">
        <v>0</v>
      </c>
      <c r="O24" s="32"/>
    </row>
    <row r="25" spans="1:15" s="37" customFormat="1" ht="19.5" customHeight="1">
      <c r="A25" s="7"/>
      <c r="B25" s="29" t="s">
        <v>82</v>
      </c>
      <c r="C25" s="98">
        <v>0.39800000000000002</v>
      </c>
      <c r="D25" s="99">
        <v>1.1990000000000001</v>
      </c>
      <c r="E25" s="31">
        <v>-0.66805671392827359</v>
      </c>
      <c r="F25" s="60">
        <v>-0.55652119513987797</v>
      </c>
      <c r="G25" s="99">
        <v>0.128</v>
      </c>
      <c r="H25" s="99">
        <v>1.0620000000000001</v>
      </c>
      <c r="I25" s="99">
        <v>5.1999999999999998E-2</v>
      </c>
      <c r="J25" s="99">
        <v>-4.2999999999999997E-2</v>
      </c>
      <c r="K25" s="99">
        <v>3.5999999999999997E-2</v>
      </c>
      <c r="L25" s="99">
        <v>0.192</v>
      </c>
      <c r="M25" s="99">
        <v>0.14000000000000001</v>
      </c>
      <c r="N25" s="156">
        <v>0.03</v>
      </c>
      <c r="O25" s="13"/>
    </row>
    <row r="26" spans="1:15" s="232" customFormat="1" ht="19.5" customHeight="1">
      <c r="A26" s="171"/>
      <c r="B26" s="38" t="s">
        <v>83</v>
      </c>
      <c r="C26" s="100">
        <v>276.36099999999999</v>
      </c>
      <c r="D26" s="55">
        <v>447.80900000000003</v>
      </c>
      <c r="E26" s="36">
        <v>-0.38285965668398814</v>
      </c>
      <c r="F26" s="86">
        <v>-0.17532205944786775</v>
      </c>
      <c r="G26" s="55">
        <v>110.776</v>
      </c>
      <c r="H26" s="55">
        <v>136.25</v>
      </c>
      <c r="I26" s="55">
        <v>147.13300000000001</v>
      </c>
      <c r="J26" s="55">
        <v>53.65</v>
      </c>
      <c r="K26" s="55">
        <v>79.254999999999995</v>
      </c>
      <c r="L26" s="55">
        <v>75.322000000000003</v>
      </c>
      <c r="M26" s="55">
        <v>51.093000000000004</v>
      </c>
      <c r="N26" s="157">
        <v>70.691000000000003</v>
      </c>
      <c r="O26" s="17"/>
    </row>
    <row r="27" spans="1:15" ht="19.5" customHeight="1" thickBot="1">
      <c r="A27" s="171"/>
      <c r="B27" s="38" t="s">
        <v>181</v>
      </c>
      <c r="C27" s="101">
        <v>223.95</v>
      </c>
      <c r="D27" s="102">
        <v>354.43700000000001</v>
      </c>
      <c r="E27" s="40">
        <v>-0.36815287343025704</v>
      </c>
      <c r="F27" s="87">
        <v>-0.15562796022297426</v>
      </c>
      <c r="G27" s="55">
        <v>87.554000000000002</v>
      </c>
      <c r="H27" s="55">
        <v>109.735</v>
      </c>
      <c r="I27" s="55">
        <v>116.57599999999999</v>
      </c>
      <c r="J27" s="55">
        <v>40.572000000000003</v>
      </c>
      <c r="K27" s="55">
        <v>63.313000000000002</v>
      </c>
      <c r="L27" s="55">
        <v>61.156999999999996</v>
      </c>
      <c r="M27" s="55">
        <v>39.137</v>
      </c>
      <c r="N27" s="158">
        <v>60.343000000000004</v>
      </c>
      <c r="O27" s="42"/>
    </row>
    <row r="28" spans="1:15" ht="6.75" customHeight="1">
      <c r="A28" s="33"/>
      <c r="B28" s="38"/>
      <c r="C28" s="55"/>
      <c r="D28" s="55"/>
      <c r="E28" s="36"/>
      <c r="F28" s="5"/>
      <c r="G28" s="55"/>
      <c r="H28" s="55"/>
      <c r="I28" s="55"/>
      <c r="J28" s="55"/>
      <c r="K28" s="99"/>
      <c r="L28" s="55"/>
      <c r="M28" s="55"/>
      <c r="N28" s="55"/>
      <c r="O28" s="42"/>
    </row>
    <row r="29" spans="1:15" ht="19.5" customHeight="1">
      <c r="A29" s="3"/>
      <c r="B29" s="2"/>
      <c r="C29" s="41"/>
      <c r="D29" s="41"/>
      <c r="E29" s="5"/>
      <c r="G29" s="41"/>
      <c r="H29" s="41"/>
      <c r="I29" s="41"/>
      <c r="J29" s="41"/>
      <c r="K29" s="55"/>
      <c r="L29" s="41"/>
      <c r="M29" s="41"/>
      <c r="N29" s="41"/>
      <c r="O29" s="42"/>
    </row>
    <row r="30" spans="1:15" ht="19.5" customHeight="1">
      <c r="A30" s="43" t="s">
        <v>97</v>
      </c>
      <c r="B30" s="44"/>
      <c r="C30" s="41"/>
      <c r="D30" s="41"/>
      <c r="E30" s="5"/>
      <c r="F30" s="248"/>
      <c r="G30" s="41"/>
      <c r="H30" s="41"/>
      <c r="I30" s="41"/>
      <c r="J30" s="41"/>
      <c r="K30" s="99"/>
      <c r="L30" s="41"/>
      <c r="M30" s="41"/>
      <c r="N30" s="41"/>
      <c r="O30" s="42"/>
    </row>
    <row r="31" spans="1:15" ht="19.5" customHeight="1">
      <c r="A31" s="45"/>
      <c r="B31" s="38" t="s">
        <v>91</v>
      </c>
      <c r="C31" s="46">
        <v>0.30172574176681155</v>
      </c>
      <c r="D31" s="46">
        <v>0.32388462586811329</v>
      </c>
      <c r="E31" s="47">
        <v>-221.58884101301734</v>
      </c>
      <c r="F31" s="120"/>
      <c r="G31" s="46">
        <v>0.33767705672995069</v>
      </c>
      <c r="H31" s="46">
        <v>0.29389465963942762</v>
      </c>
      <c r="I31" s="46">
        <v>0.28980521534003983</v>
      </c>
      <c r="J31" s="46">
        <v>0.41677538062453345</v>
      </c>
      <c r="K31" s="46">
        <v>0.3060804715222229</v>
      </c>
      <c r="L31" s="46">
        <v>0.28443713345730226</v>
      </c>
      <c r="M31" s="46">
        <v>0.3269163458172909</v>
      </c>
      <c r="N31" s="46">
        <v>0.29639279968364546</v>
      </c>
      <c r="O31" s="3"/>
    </row>
    <row r="32" spans="1:15" ht="19.5" customHeight="1">
      <c r="A32" s="45"/>
      <c r="B32" s="38" t="s">
        <v>92</v>
      </c>
      <c r="C32" s="48">
        <v>176.69023791456704</v>
      </c>
      <c r="D32" s="48">
        <v>66.392211900205098</v>
      </c>
      <c r="E32" s="47">
        <v>110.29802601436194</v>
      </c>
      <c r="F32" s="121"/>
      <c r="G32" s="48">
        <v>56.272294183115299</v>
      </c>
      <c r="H32" s="48">
        <v>91.191074039587932</v>
      </c>
      <c r="I32" s="48">
        <v>50.484016596511715</v>
      </c>
      <c r="J32" s="48">
        <v>68.594223517272795</v>
      </c>
      <c r="K32" s="48">
        <v>112.12880632160866</v>
      </c>
      <c r="L32" s="48">
        <v>223.11869088589293</v>
      </c>
      <c r="M32" s="55">
        <v>167.49495423110716</v>
      </c>
      <c r="N32" s="55">
        <v>204.11613544140931</v>
      </c>
      <c r="O32" s="3"/>
    </row>
    <row r="33" spans="1:15" ht="19.5" customHeight="1">
      <c r="A33" s="43" t="s">
        <v>98</v>
      </c>
      <c r="B33" s="49"/>
      <c r="C33" s="51"/>
      <c r="D33" s="51"/>
      <c r="E33" s="51"/>
      <c r="F33" s="122"/>
      <c r="G33" s="50"/>
      <c r="H33" s="50"/>
      <c r="I33" s="50"/>
      <c r="J33" s="50"/>
      <c r="K33" s="99"/>
      <c r="L33" s="99"/>
      <c r="M33" s="50"/>
      <c r="N33" s="50"/>
      <c r="O33" s="3"/>
    </row>
    <row r="34" spans="1:15" ht="19.5" customHeight="1">
      <c r="A34" s="52"/>
      <c r="B34" s="38" t="s">
        <v>94</v>
      </c>
      <c r="C34" s="55">
        <v>10740.197</v>
      </c>
      <c r="D34" s="55">
        <v>11383.689</v>
      </c>
      <c r="E34" s="36">
        <v>-5.6527545684004532E-2</v>
      </c>
      <c r="F34" s="122"/>
      <c r="G34" s="55">
        <v>11908.337</v>
      </c>
      <c r="H34" s="55">
        <v>13373.962</v>
      </c>
      <c r="I34" s="55">
        <v>14214.968000000001</v>
      </c>
      <c r="J34" s="55">
        <v>11383.689</v>
      </c>
      <c r="K34" s="55">
        <v>13241.562</v>
      </c>
      <c r="L34" s="55">
        <v>12697.995000000001</v>
      </c>
      <c r="M34" s="55">
        <v>11393.477000000001</v>
      </c>
      <c r="N34" s="55">
        <v>10740.197</v>
      </c>
      <c r="O34" s="3"/>
    </row>
    <row r="35" spans="1:15" ht="19.5" customHeight="1">
      <c r="A35" s="52"/>
      <c r="B35" s="34" t="s">
        <v>99</v>
      </c>
      <c r="C35" s="55">
        <v>11950.163</v>
      </c>
      <c r="D35" s="55">
        <v>12057.646000000001</v>
      </c>
      <c r="E35" s="36">
        <v>-8.9140948407342435E-3</v>
      </c>
      <c r="F35" s="122"/>
      <c r="G35" s="55">
        <v>11286.947</v>
      </c>
      <c r="H35" s="55">
        <v>12469.67</v>
      </c>
      <c r="I35" s="55">
        <v>13076.04</v>
      </c>
      <c r="J35" s="55">
        <v>12057.646000000001</v>
      </c>
      <c r="K35" s="55">
        <v>13320.507</v>
      </c>
      <c r="L35" s="55">
        <v>13652.67</v>
      </c>
      <c r="M35" s="55">
        <v>13190.504000000001</v>
      </c>
      <c r="N35" s="55">
        <v>11950.163</v>
      </c>
      <c r="O35" s="3"/>
    </row>
    <row r="36" spans="1:15" ht="19.5" customHeight="1">
      <c r="A36" s="45"/>
      <c r="B36" s="38" t="s">
        <v>171</v>
      </c>
      <c r="C36" s="55">
        <v>15080.182500000001</v>
      </c>
      <c r="D36" s="55">
        <v>15690.424000000001</v>
      </c>
      <c r="E36" s="36">
        <v>-3.8892607363574139E-2</v>
      </c>
      <c r="F36" s="123"/>
      <c r="G36" s="55">
        <v>18041.711500000001</v>
      </c>
      <c r="H36" s="55">
        <v>16677.1165</v>
      </c>
      <c r="I36" s="55">
        <v>17858.2945</v>
      </c>
      <c r="J36" s="55">
        <v>15690.424000000001</v>
      </c>
      <c r="K36" s="55">
        <v>17431.163</v>
      </c>
      <c r="L36" s="55">
        <v>16796.335999999999</v>
      </c>
      <c r="M36" s="55">
        <v>15480.575500000001</v>
      </c>
      <c r="N36" s="55">
        <v>15080.182500000001</v>
      </c>
      <c r="O36" s="3"/>
    </row>
    <row r="37" spans="1:15" ht="19.5" customHeight="1">
      <c r="A37" s="43" t="s">
        <v>7</v>
      </c>
      <c r="B37" s="49"/>
      <c r="C37" s="55"/>
      <c r="D37" s="55"/>
      <c r="E37" s="54"/>
      <c r="F37" s="122"/>
      <c r="G37" s="55"/>
      <c r="H37" s="55"/>
      <c r="I37" s="55"/>
      <c r="J37" s="55"/>
      <c r="K37" s="55"/>
      <c r="L37" s="55"/>
      <c r="M37" s="55"/>
      <c r="N37" s="55"/>
      <c r="O37" s="3"/>
    </row>
    <row r="38" spans="1:15" ht="19.5" customHeight="1">
      <c r="A38" s="3"/>
      <c r="B38" s="34" t="s">
        <v>95</v>
      </c>
      <c r="C38" s="55">
        <v>3987.5</v>
      </c>
      <c r="D38" s="55">
        <v>3983.5</v>
      </c>
      <c r="E38" s="36">
        <v>1.0041420861051087E-3</v>
      </c>
      <c r="F38" s="120"/>
      <c r="G38" s="55">
        <v>3962</v>
      </c>
      <c r="H38" s="55">
        <v>3972.5</v>
      </c>
      <c r="I38" s="55">
        <v>3948</v>
      </c>
      <c r="J38" s="55">
        <v>3983.5</v>
      </c>
      <c r="K38" s="55">
        <v>3959.5</v>
      </c>
      <c r="L38" s="55">
        <v>3910.5</v>
      </c>
      <c r="M38" s="55">
        <v>3903</v>
      </c>
      <c r="N38" s="55">
        <v>3987.5</v>
      </c>
    </row>
    <row r="39" spans="1:15" ht="19.5" customHeight="1">
      <c r="B39" s="34" t="s">
        <v>96</v>
      </c>
      <c r="C39" s="55">
        <v>102</v>
      </c>
      <c r="D39" s="55">
        <v>110</v>
      </c>
      <c r="E39" s="36">
        <v>-7.2727272727272751E-2</v>
      </c>
      <c r="F39" s="120"/>
      <c r="G39" s="55">
        <v>109</v>
      </c>
      <c r="H39" s="55">
        <v>107</v>
      </c>
      <c r="I39" s="55">
        <v>108</v>
      </c>
      <c r="J39" s="55">
        <v>110</v>
      </c>
      <c r="K39" s="55">
        <v>103</v>
      </c>
      <c r="L39" s="55">
        <v>102</v>
      </c>
      <c r="M39" s="55">
        <v>102</v>
      </c>
      <c r="N39" s="55">
        <v>102</v>
      </c>
    </row>
    <row r="40" spans="1:15">
      <c r="C40" s="55"/>
      <c r="D40" s="55"/>
      <c r="H40" s="55"/>
      <c r="I40" s="55"/>
      <c r="J40" s="55"/>
      <c r="K40" s="55"/>
      <c r="L40" s="55"/>
      <c r="M40" s="55"/>
      <c r="N40" s="55"/>
    </row>
    <row r="41" spans="1:15">
      <c r="C41" s="55"/>
    </row>
    <row r="42" spans="1:15">
      <c r="C42" s="55"/>
      <c r="D42" s="55"/>
      <c r="H42" s="55"/>
      <c r="I42" s="55"/>
      <c r="J42" s="55"/>
      <c r="K42" s="55"/>
      <c r="L42" s="55"/>
      <c r="M42" s="55"/>
      <c r="N42" s="55"/>
    </row>
    <row r="43" spans="1:15">
      <c r="C43" s="55"/>
      <c r="D43" s="55"/>
      <c r="H43" s="55"/>
      <c r="I43" s="55"/>
      <c r="J43" s="55"/>
      <c r="K43" s="55"/>
      <c r="L43" s="55"/>
      <c r="M43" s="55"/>
      <c r="N43" s="55"/>
    </row>
    <row r="44" spans="1:15">
      <c r="C44" s="55"/>
      <c r="D44" s="55"/>
      <c r="H44" s="55"/>
      <c r="I44" s="55"/>
      <c r="J44" s="55"/>
      <c r="K44" s="55"/>
      <c r="L44" s="55"/>
      <c r="M44" s="55"/>
      <c r="N44" s="55"/>
    </row>
    <row r="46" spans="1:15">
      <c r="C46" s="55"/>
      <c r="D46" s="55"/>
      <c r="H46" s="55"/>
      <c r="I46" s="55"/>
      <c r="J46" s="55"/>
      <c r="K46" s="55"/>
      <c r="L46" s="55"/>
      <c r="M46" s="55"/>
      <c r="N46" s="55"/>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O46"/>
  <sheetViews>
    <sheetView showGridLines="0" zoomScaleNormal="100" workbookViewId="0">
      <pane xSplit="2" ySplit="7" topLeftCell="E29" activePane="bottomRight" state="frozen"/>
      <selection activeCell="G6" sqref="G6:J6"/>
      <selection pane="topRight" activeCell="G6" sqref="G6:J6"/>
      <selection pane="bottomLeft" activeCell="G6" sqref="G6:J6"/>
      <selection pane="bottomRight" activeCell="G6" sqref="G6:J6"/>
    </sheetView>
  </sheetViews>
  <sheetFormatPr defaultRowHeight="12.75"/>
  <cols>
    <col min="1" max="1" width="1" customWidth="1"/>
    <col min="2" max="2" width="49.7109375" customWidth="1"/>
    <col min="3" max="4" width="12" customWidth="1"/>
    <col min="5" max="6" width="12" style="1" customWidth="1"/>
    <col min="7" max="14" width="11.42578125" customWidth="1"/>
    <col min="15" max="15" width="3" customWidth="1"/>
  </cols>
  <sheetData>
    <row r="1" spans="1:15" ht="15" customHeight="1">
      <c r="A1" s="3"/>
      <c r="B1" s="4"/>
      <c r="C1" s="3"/>
      <c r="D1" s="3"/>
      <c r="E1" s="5"/>
      <c r="F1" s="5"/>
      <c r="G1" s="3"/>
      <c r="H1" s="3"/>
      <c r="I1" s="3"/>
      <c r="J1" s="3"/>
      <c r="K1" s="3"/>
      <c r="L1" s="3"/>
      <c r="M1" s="3"/>
      <c r="N1" s="3"/>
      <c r="O1" s="3"/>
    </row>
    <row r="2" spans="1:15" ht="30.75" customHeight="1">
      <c r="A2" s="361" t="s">
        <v>34</v>
      </c>
      <c r="B2" s="361"/>
      <c r="C2" s="361"/>
      <c r="D2" s="361"/>
      <c r="E2" s="361"/>
      <c r="F2" s="361"/>
      <c r="G2" s="361"/>
      <c r="H2" s="361"/>
      <c r="I2" s="361"/>
      <c r="J2" s="361"/>
      <c r="K2" s="361"/>
      <c r="L2" s="361"/>
      <c r="M2" s="361"/>
      <c r="N2" s="361"/>
      <c r="O2" s="3"/>
    </row>
    <row r="3" spans="1:15" ht="25.5" customHeight="1">
      <c r="A3" s="3"/>
      <c r="B3" s="3"/>
      <c r="C3" s="3"/>
      <c r="D3" s="3"/>
      <c r="E3" s="5"/>
      <c r="F3" s="5"/>
      <c r="G3" s="3"/>
      <c r="H3" s="3"/>
      <c r="I3" s="3"/>
      <c r="J3" s="3"/>
      <c r="K3" s="3"/>
      <c r="L3" s="3"/>
      <c r="M3" s="3"/>
      <c r="N3" s="3"/>
      <c r="O3" s="3"/>
    </row>
    <row r="4" spans="1:15" ht="12.75" customHeight="1" thickBot="1">
      <c r="A4" s="3"/>
      <c r="B4" s="6" t="s">
        <v>8</v>
      </c>
      <c r="C4" s="3"/>
      <c r="D4" s="3"/>
      <c r="E4" s="5"/>
      <c r="F4" s="5"/>
      <c r="G4" s="3"/>
      <c r="H4" s="3"/>
      <c r="I4" s="3"/>
      <c r="J4" s="3"/>
      <c r="K4" s="3"/>
      <c r="L4" s="3"/>
      <c r="M4" s="3"/>
      <c r="N4" s="3"/>
      <c r="O4" s="3"/>
    </row>
    <row r="5" spans="1:15" s="14" customFormat="1" ht="15" customHeight="1">
      <c r="A5" s="7"/>
      <c r="B5" s="7"/>
      <c r="C5" s="172" t="s">
        <v>220</v>
      </c>
      <c r="D5" s="173"/>
      <c r="E5" s="11" t="s">
        <v>3</v>
      </c>
      <c r="F5" s="62" t="s">
        <v>4</v>
      </c>
      <c r="G5" s="13" t="s">
        <v>47</v>
      </c>
      <c r="H5" s="13" t="s">
        <v>62</v>
      </c>
      <c r="I5" s="13" t="s">
        <v>64</v>
      </c>
      <c r="J5" s="13" t="s">
        <v>65</v>
      </c>
      <c r="K5" s="13" t="s">
        <v>47</v>
      </c>
      <c r="L5" s="13" t="s">
        <v>62</v>
      </c>
      <c r="M5" s="13" t="s">
        <v>64</v>
      </c>
      <c r="N5" s="153" t="s">
        <v>65</v>
      </c>
      <c r="O5" s="8"/>
    </row>
    <row r="6" spans="1:15" s="14" customFormat="1" ht="15" customHeight="1">
      <c r="A6" s="7"/>
      <c r="B6" s="15" t="s">
        <v>5</v>
      </c>
      <c r="C6" s="144">
        <v>2015</v>
      </c>
      <c r="D6" s="145">
        <v>2014</v>
      </c>
      <c r="E6" s="18" t="s">
        <v>6</v>
      </c>
      <c r="F6" s="63" t="s">
        <v>9</v>
      </c>
      <c r="G6" s="13" t="s">
        <v>63</v>
      </c>
      <c r="H6" s="13" t="s">
        <v>63</v>
      </c>
      <c r="I6" s="13" t="s">
        <v>63</v>
      </c>
      <c r="J6" s="13" t="s">
        <v>63</v>
      </c>
      <c r="K6" s="13">
        <v>2015</v>
      </c>
      <c r="L6" s="13">
        <v>2015</v>
      </c>
      <c r="M6" s="13">
        <v>2015</v>
      </c>
      <c r="N6" s="154">
        <v>2015</v>
      </c>
      <c r="O6" s="8"/>
    </row>
    <row r="7" spans="1:15" s="14" customFormat="1" ht="6" customHeight="1">
      <c r="A7" s="19"/>
      <c r="B7" s="20"/>
      <c r="C7" s="21"/>
      <c r="D7" s="22"/>
      <c r="E7" s="23"/>
      <c r="F7" s="24"/>
      <c r="G7" s="25"/>
      <c r="H7" s="25"/>
      <c r="I7" s="25"/>
      <c r="J7" s="25"/>
      <c r="K7" s="25"/>
      <c r="L7" s="25"/>
      <c r="M7" s="25"/>
      <c r="N7" s="155"/>
      <c r="O7" s="27"/>
    </row>
    <row r="8" spans="1:15" s="14" customFormat="1" ht="19.5" customHeight="1">
      <c r="A8" s="7"/>
      <c r="B8" s="29" t="s">
        <v>66</v>
      </c>
      <c r="C8" s="98">
        <v>101.081</v>
      </c>
      <c r="D8" s="99">
        <v>90.230999999999995</v>
      </c>
      <c r="E8" s="31">
        <v>0.12024692178962892</v>
      </c>
      <c r="F8" s="60">
        <v>0.15327208886748747</v>
      </c>
      <c r="G8" s="99">
        <v>22.545999999999999</v>
      </c>
      <c r="H8" s="99">
        <v>21.780999999999999</v>
      </c>
      <c r="I8" s="99">
        <v>22.076000000000001</v>
      </c>
      <c r="J8" s="99">
        <v>23.827999999999999</v>
      </c>
      <c r="K8" s="99">
        <v>23.106999999999999</v>
      </c>
      <c r="L8" s="99">
        <v>26.646999999999998</v>
      </c>
      <c r="M8" s="99">
        <v>25.407</v>
      </c>
      <c r="N8" s="156">
        <v>25.92</v>
      </c>
      <c r="O8" s="32"/>
    </row>
    <row r="9" spans="1:15" s="14" customFormat="1" ht="19.5" customHeight="1">
      <c r="A9" s="7"/>
      <c r="B9" s="29" t="s">
        <v>67</v>
      </c>
      <c r="C9" s="98">
        <v>4.0000000000000001E-3</v>
      </c>
      <c r="D9" s="99">
        <v>1E-3</v>
      </c>
      <c r="E9" s="31" t="s">
        <v>26</v>
      </c>
      <c r="F9" s="60" t="s">
        <v>26</v>
      </c>
      <c r="G9" s="99">
        <v>0</v>
      </c>
      <c r="H9" s="99">
        <v>1E-3</v>
      </c>
      <c r="I9" s="99">
        <v>0</v>
      </c>
      <c r="J9" s="99">
        <v>0</v>
      </c>
      <c r="K9" s="99">
        <v>1E-3</v>
      </c>
      <c r="L9" s="99">
        <v>0</v>
      </c>
      <c r="M9" s="99">
        <v>1E-3</v>
      </c>
      <c r="N9" s="156">
        <v>2E-3</v>
      </c>
      <c r="O9" s="32"/>
    </row>
    <row r="10" spans="1:15" s="14" customFormat="1" ht="19.5" customHeight="1">
      <c r="A10" s="7"/>
      <c r="B10" s="29" t="s">
        <v>68</v>
      </c>
      <c r="C10" s="98">
        <v>21.77</v>
      </c>
      <c r="D10" s="99">
        <v>18.866</v>
      </c>
      <c r="E10" s="31">
        <v>0.15392770062546379</v>
      </c>
      <c r="F10" s="60">
        <v>0.18794578571696949</v>
      </c>
      <c r="G10" s="99">
        <v>4.1459999999999999</v>
      </c>
      <c r="H10" s="99">
        <v>5.109</v>
      </c>
      <c r="I10" s="99">
        <v>4.9989999999999997</v>
      </c>
      <c r="J10" s="99">
        <v>4.6120000000000001</v>
      </c>
      <c r="K10" s="99">
        <v>5.4470000000000001</v>
      </c>
      <c r="L10" s="99">
        <v>5.71</v>
      </c>
      <c r="M10" s="99">
        <v>5.2359999999999998</v>
      </c>
      <c r="N10" s="156">
        <v>5.3769999999999998</v>
      </c>
      <c r="O10" s="32"/>
    </row>
    <row r="11" spans="1:15" s="14" customFormat="1" ht="19.5" customHeight="1">
      <c r="A11" s="7"/>
      <c r="B11" s="29" t="s">
        <v>69</v>
      </c>
      <c r="C11" s="98">
        <v>13.459</v>
      </c>
      <c r="D11" s="99">
        <v>8.7460000000000004</v>
      </c>
      <c r="E11" s="31">
        <v>0.53887491424651257</v>
      </c>
      <c r="F11" s="60">
        <v>0.58424134209949141</v>
      </c>
      <c r="G11" s="99">
        <v>2.2269999999999999</v>
      </c>
      <c r="H11" s="99">
        <v>2.5680000000000001</v>
      </c>
      <c r="I11" s="99">
        <v>1.7869999999999999</v>
      </c>
      <c r="J11" s="99">
        <v>2.1640000000000001</v>
      </c>
      <c r="K11" s="99">
        <v>3.4910000000000001</v>
      </c>
      <c r="L11" s="99">
        <v>3.968</v>
      </c>
      <c r="M11" s="99">
        <v>3.351</v>
      </c>
      <c r="N11" s="156">
        <v>2.649</v>
      </c>
      <c r="O11" s="32"/>
    </row>
    <row r="12" spans="1:15" s="14" customFormat="1" ht="19.5" customHeight="1">
      <c r="A12" s="7"/>
      <c r="B12" s="29" t="s">
        <v>70</v>
      </c>
      <c r="C12" s="98">
        <v>-2.8919999999999999</v>
      </c>
      <c r="D12" s="99">
        <v>0.29899999999999999</v>
      </c>
      <c r="E12" s="31" t="s">
        <v>26</v>
      </c>
      <c r="F12" s="60" t="s">
        <v>26</v>
      </c>
      <c r="G12" s="99">
        <v>0.34200000000000003</v>
      </c>
      <c r="H12" s="99">
        <v>-0.35299999999999998</v>
      </c>
      <c r="I12" s="99">
        <v>0.217</v>
      </c>
      <c r="J12" s="99">
        <v>9.2999999999999999E-2</v>
      </c>
      <c r="K12" s="99">
        <v>0.23</v>
      </c>
      <c r="L12" s="99">
        <v>-0.48499999999999999</v>
      </c>
      <c r="M12" s="99">
        <v>-3.056</v>
      </c>
      <c r="N12" s="156">
        <v>0.41899999999999998</v>
      </c>
      <c r="O12" s="32"/>
    </row>
    <row r="13" spans="1:15" s="37" customFormat="1" ht="19.5" customHeight="1">
      <c r="A13" s="33"/>
      <c r="B13" s="34" t="s">
        <v>71</v>
      </c>
      <c r="C13" s="100">
        <v>133.422</v>
      </c>
      <c r="D13" s="55">
        <v>118.143</v>
      </c>
      <c r="E13" s="36">
        <v>0.12932632487747897</v>
      </c>
      <c r="F13" s="86">
        <v>0.16262063688182338</v>
      </c>
      <c r="G13" s="55">
        <v>29.260999999999999</v>
      </c>
      <c r="H13" s="55">
        <v>29.106000000000002</v>
      </c>
      <c r="I13" s="55">
        <v>29.079000000000001</v>
      </c>
      <c r="J13" s="55">
        <v>30.696999999999999</v>
      </c>
      <c r="K13" s="55">
        <v>32.276000000000003</v>
      </c>
      <c r="L13" s="55">
        <v>35.840000000000003</v>
      </c>
      <c r="M13" s="55">
        <v>30.939</v>
      </c>
      <c r="N13" s="157">
        <v>34.366999999999997</v>
      </c>
      <c r="O13" s="13"/>
    </row>
    <row r="14" spans="1:15" s="14" customFormat="1" ht="19.5" customHeight="1">
      <c r="A14" s="7"/>
      <c r="B14" s="29" t="s">
        <v>72</v>
      </c>
      <c r="C14" s="98">
        <v>-24.564</v>
      </c>
      <c r="D14" s="99">
        <v>-23.082999999999998</v>
      </c>
      <c r="E14" s="31">
        <v>6.4159771260234866E-2</v>
      </c>
      <c r="F14" s="60">
        <v>9.5531474730124785E-2</v>
      </c>
      <c r="G14" s="99">
        <v>-5.5010000000000003</v>
      </c>
      <c r="H14" s="99">
        <v>-5.6890000000000001</v>
      </c>
      <c r="I14" s="99">
        <v>-5.7489999999999997</v>
      </c>
      <c r="J14" s="99">
        <v>-6.1440000000000001</v>
      </c>
      <c r="K14" s="99">
        <v>-5.75</v>
      </c>
      <c r="L14" s="99">
        <v>-6.016</v>
      </c>
      <c r="M14" s="99">
        <v>-6.12</v>
      </c>
      <c r="N14" s="156">
        <v>-6.6779999999999999</v>
      </c>
      <c r="O14" s="32"/>
    </row>
    <row r="15" spans="1:15" s="14" customFormat="1" ht="19.5" customHeight="1">
      <c r="A15" s="7"/>
      <c r="B15" s="29" t="s">
        <v>73</v>
      </c>
      <c r="C15" s="98">
        <v>-18.762</v>
      </c>
      <c r="D15" s="99">
        <v>-16.155000000000001</v>
      </c>
      <c r="E15" s="31">
        <v>0.16137418755803146</v>
      </c>
      <c r="F15" s="233">
        <v>0.19561179699753151</v>
      </c>
      <c r="G15" s="99">
        <v>-3.9640000000000004</v>
      </c>
      <c r="H15" s="99">
        <v>-4.1129999999999995</v>
      </c>
      <c r="I15" s="99">
        <v>-4.016</v>
      </c>
      <c r="J15" s="99">
        <v>-4.0620000000000003</v>
      </c>
      <c r="K15" s="99">
        <v>-4.0640000000000001</v>
      </c>
      <c r="L15" s="99">
        <v>-4.51</v>
      </c>
      <c r="M15" s="99">
        <v>-5.0179999999999998</v>
      </c>
      <c r="N15" s="156">
        <v>-5.17</v>
      </c>
      <c r="O15" s="32"/>
    </row>
    <row r="16" spans="1:15" s="14" customFormat="1" ht="19.5" customHeight="1">
      <c r="A16" s="7"/>
      <c r="B16" s="29" t="s">
        <v>74</v>
      </c>
      <c r="C16" s="98">
        <v>0</v>
      </c>
      <c r="D16" s="99">
        <v>0</v>
      </c>
      <c r="E16" s="31" t="s">
        <v>26</v>
      </c>
      <c r="F16" s="60" t="s">
        <v>216</v>
      </c>
      <c r="G16" s="99">
        <v>0</v>
      </c>
      <c r="H16" s="99">
        <v>0</v>
      </c>
      <c r="I16" s="99">
        <v>0</v>
      </c>
      <c r="J16" s="99">
        <v>0</v>
      </c>
      <c r="K16" s="99">
        <v>0</v>
      </c>
      <c r="L16" s="99">
        <v>0</v>
      </c>
      <c r="M16" s="99">
        <v>0</v>
      </c>
      <c r="N16" s="156">
        <v>0</v>
      </c>
      <c r="O16" s="32"/>
    </row>
    <row r="17" spans="1:15" s="14" customFormat="1" ht="19.5" customHeight="1">
      <c r="A17" s="7"/>
      <c r="B17" s="29" t="s">
        <v>75</v>
      </c>
      <c r="C17" s="98">
        <v>-4.1849999999999996</v>
      </c>
      <c r="D17" s="99">
        <v>-4.6760000000000002</v>
      </c>
      <c r="E17" s="31">
        <v>-0.10500427715996585</v>
      </c>
      <c r="F17" s="60">
        <v>-7.8619573300566833E-2</v>
      </c>
      <c r="G17" s="99">
        <v>-1.1679999999999999</v>
      </c>
      <c r="H17" s="99">
        <v>-1.165</v>
      </c>
      <c r="I17" s="99">
        <v>-1.175</v>
      </c>
      <c r="J17" s="99">
        <v>-1.1679999999999999</v>
      </c>
      <c r="K17" s="99">
        <v>-1.151</v>
      </c>
      <c r="L17" s="99">
        <v>-0.94699999999999995</v>
      </c>
      <c r="M17" s="99">
        <v>-1.093</v>
      </c>
      <c r="N17" s="156">
        <v>-0.99399999999999999</v>
      </c>
      <c r="O17" s="32"/>
    </row>
    <row r="18" spans="1:15" s="37" customFormat="1" ht="19.5" customHeight="1">
      <c r="A18" s="33"/>
      <c r="B18" s="38" t="s">
        <v>76</v>
      </c>
      <c r="C18" s="100">
        <v>-47.511000000000003</v>
      </c>
      <c r="D18" s="55">
        <v>-43.914000000000001</v>
      </c>
      <c r="E18" s="36">
        <v>8.1910097007787952E-2</v>
      </c>
      <c r="F18" s="86">
        <v>0.11380508464123418</v>
      </c>
      <c r="G18" s="55">
        <v>-10.632999999999999</v>
      </c>
      <c r="H18" s="55">
        <v>-10.967000000000001</v>
      </c>
      <c r="I18" s="55">
        <v>-10.94</v>
      </c>
      <c r="J18" s="55">
        <v>-11.374000000000001</v>
      </c>
      <c r="K18" s="55">
        <v>-10.965</v>
      </c>
      <c r="L18" s="55">
        <v>-11.473000000000001</v>
      </c>
      <c r="M18" s="55">
        <v>-12.231</v>
      </c>
      <c r="N18" s="157">
        <v>-12.842000000000001</v>
      </c>
      <c r="O18" s="13"/>
    </row>
    <row r="19" spans="1:15" s="37" customFormat="1" ht="19.5" customHeight="1">
      <c r="A19" s="33"/>
      <c r="B19" s="38" t="s">
        <v>77</v>
      </c>
      <c r="C19" s="100">
        <v>85.911000000000001</v>
      </c>
      <c r="D19" s="55">
        <v>74.228999999999999</v>
      </c>
      <c r="E19" s="36">
        <v>0.15737784423877454</v>
      </c>
      <c r="F19" s="86">
        <v>0.19150000696710148</v>
      </c>
      <c r="G19" s="55">
        <v>18.628</v>
      </c>
      <c r="H19" s="55">
        <v>18.138999999999999</v>
      </c>
      <c r="I19" s="55">
        <v>18.138999999999999</v>
      </c>
      <c r="J19" s="55">
        <v>19.323</v>
      </c>
      <c r="K19" s="55">
        <v>21.311</v>
      </c>
      <c r="L19" s="55">
        <v>24.367000000000001</v>
      </c>
      <c r="M19" s="55">
        <v>18.707999999999998</v>
      </c>
      <c r="N19" s="157">
        <v>21.524999999999999</v>
      </c>
      <c r="O19" s="13"/>
    </row>
    <row r="20" spans="1:15" s="14" customFormat="1" ht="19.5" customHeight="1">
      <c r="A20" s="7"/>
      <c r="B20" s="39" t="s">
        <v>78</v>
      </c>
      <c r="C20" s="98">
        <v>-26.491</v>
      </c>
      <c r="D20" s="99">
        <v>-37.237000000000002</v>
      </c>
      <c r="E20" s="31">
        <v>-0.28858393533313642</v>
      </c>
      <c r="F20" s="60">
        <v>-0.26761120696359952</v>
      </c>
      <c r="G20" s="99">
        <v>-11.827</v>
      </c>
      <c r="H20" s="99">
        <v>-5.2229999999999999</v>
      </c>
      <c r="I20" s="99">
        <v>-9.9939999999999998</v>
      </c>
      <c r="J20" s="99">
        <v>-10.193</v>
      </c>
      <c r="K20" s="99">
        <v>-3.694</v>
      </c>
      <c r="L20" s="99">
        <v>-4.2409999999999997</v>
      </c>
      <c r="M20" s="99">
        <v>1.6160000000000001</v>
      </c>
      <c r="N20" s="156">
        <v>-20.172000000000001</v>
      </c>
      <c r="O20" s="32"/>
    </row>
    <row r="21" spans="1:15" s="37" customFormat="1" ht="19.5" customHeight="1">
      <c r="A21" s="33"/>
      <c r="B21" s="38" t="s">
        <v>79</v>
      </c>
      <c r="C21" s="100">
        <v>59.42</v>
      </c>
      <c r="D21" s="55">
        <v>36.991999999999997</v>
      </c>
      <c r="E21" s="36">
        <v>0.60629325259515587</v>
      </c>
      <c r="F21" s="86">
        <v>0.6536521990717391</v>
      </c>
      <c r="G21" s="55">
        <v>6.8010000000000002</v>
      </c>
      <c r="H21" s="55">
        <v>12.916</v>
      </c>
      <c r="I21" s="55">
        <v>8.1449999999999996</v>
      </c>
      <c r="J21" s="55">
        <v>9.1300000000000008</v>
      </c>
      <c r="K21" s="55">
        <v>17.617000000000001</v>
      </c>
      <c r="L21" s="55">
        <v>20.126000000000001</v>
      </c>
      <c r="M21" s="55">
        <v>20.324000000000002</v>
      </c>
      <c r="N21" s="157">
        <v>1.353</v>
      </c>
      <c r="O21" s="13"/>
    </row>
    <row r="22" spans="1:15" s="14" customFormat="1" ht="19.5" customHeight="1">
      <c r="A22" s="7"/>
      <c r="B22" s="29" t="s">
        <v>188</v>
      </c>
      <c r="C22" s="98">
        <v>-8.4879999999999995</v>
      </c>
      <c r="D22" s="99">
        <v>-11.574</v>
      </c>
      <c r="E22" s="31">
        <v>-0.2666321064454813</v>
      </c>
      <c r="F22" s="60">
        <v>-0.24501223252029605</v>
      </c>
      <c r="G22" s="99">
        <v>-8.1820000000000004</v>
      </c>
      <c r="H22" s="99">
        <v>-0.84499999999999997</v>
      </c>
      <c r="I22" s="99">
        <v>-0.97499999999999998</v>
      </c>
      <c r="J22" s="99">
        <v>-1.5720000000000001</v>
      </c>
      <c r="K22" s="99">
        <v>-1.1319999999999999</v>
      </c>
      <c r="L22" s="99">
        <v>-1.1910000000000001</v>
      </c>
      <c r="M22" s="99">
        <v>-1.238</v>
      </c>
      <c r="N22" s="156">
        <v>-4.9269999999999996</v>
      </c>
      <c r="O22" s="32"/>
    </row>
    <row r="23" spans="1:15" s="14" customFormat="1" ht="19.5" customHeight="1">
      <c r="A23" s="7"/>
      <c r="B23" s="239" t="s">
        <v>189</v>
      </c>
      <c r="C23" s="98">
        <v>-4.6660000000000004</v>
      </c>
      <c r="D23" s="99">
        <v>-3.7610000000000001</v>
      </c>
      <c r="E23" s="31">
        <v>0.2406274926881149</v>
      </c>
      <c r="F23" s="60">
        <v>0.27720150992545856</v>
      </c>
      <c r="G23" s="99">
        <v>-0.85199999999999998</v>
      </c>
      <c r="H23" s="99">
        <v>-0.81499999999999995</v>
      </c>
      <c r="I23" s="99">
        <v>-0.98799999999999999</v>
      </c>
      <c r="J23" s="99">
        <v>-1.1060000000000001</v>
      </c>
      <c r="K23" s="99">
        <v>-1.1180000000000001</v>
      </c>
      <c r="L23" s="99">
        <v>-1.1759999999999999</v>
      </c>
      <c r="M23" s="99">
        <v>-1.1739999999999999</v>
      </c>
      <c r="N23" s="156">
        <v>-1.198</v>
      </c>
      <c r="O23" s="32"/>
    </row>
    <row r="24" spans="1:15" s="14" customFormat="1" ht="19.5" customHeight="1">
      <c r="A24" s="7"/>
      <c r="B24" s="29" t="s">
        <v>81</v>
      </c>
      <c r="C24" s="98">
        <v>0</v>
      </c>
      <c r="D24" s="99">
        <v>0</v>
      </c>
      <c r="E24" s="31" t="s">
        <v>26</v>
      </c>
      <c r="F24" s="60" t="s">
        <v>216</v>
      </c>
      <c r="G24" s="99">
        <v>0</v>
      </c>
      <c r="H24" s="99">
        <v>0</v>
      </c>
      <c r="I24" s="99">
        <v>0</v>
      </c>
      <c r="J24" s="99">
        <v>0</v>
      </c>
      <c r="K24" s="99">
        <v>0</v>
      </c>
      <c r="L24" s="99">
        <v>0</v>
      </c>
      <c r="M24" s="99">
        <v>0</v>
      </c>
      <c r="N24" s="156">
        <v>0</v>
      </c>
      <c r="O24" s="32"/>
    </row>
    <row r="25" spans="1:15" s="37" customFormat="1" ht="19.5" customHeight="1">
      <c r="A25" s="7"/>
      <c r="B25" s="29" t="s">
        <v>82</v>
      </c>
      <c r="C25" s="98">
        <v>1.2E-2</v>
      </c>
      <c r="D25" s="99">
        <v>0</v>
      </c>
      <c r="E25" s="31" t="s">
        <v>26</v>
      </c>
      <c r="F25" s="60" t="s">
        <v>216</v>
      </c>
      <c r="G25" s="99">
        <v>0</v>
      </c>
      <c r="H25" s="99">
        <v>0</v>
      </c>
      <c r="I25" s="99">
        <v>0</v>
      </c>
      <c r="J25" s="99">
        <v>0</v>
      </c>
      <c r="K25" s="99">
        <v>0</v>
      </c>
      <c r="L25" s="99">
        <v>7.0000000000000001E-3</v>
      </c>
      <c r="M25" s="99">
        <v>5.0000000000000001E-3</v>
      </c>
      <c r="N25" s="156">
        <v>0</v>
      </c>
      <c r="O25" s="13"/>
    </row>
    <row r="26" spans="1:15" s="232" customFormat="1" ht="19.5" customHeight="1">
      <c r="A26" s="171"/>
      <c r="B26" s="38" t="s">
        <v>83</v>
      </c>
      <c r="C26" s="100">
        <v>50.944000000000003</v>
      </c>
      <c r="D26" s="55">
        <v>25.417999999999999</v>
      </c>
      <c r="E26" s="36">
        <v>1.0042489574317415</v>
      </c>
      <c r="F26" s="86">
        <v>1.063342356433139</v>
      </c>
      <c r="G26" s="55">
        <v>-1.381</v>
      </c>
      <c r="H26" s="55">
        <v>12.071</v>
      </c>
      <c r="I26" s="55">
        <v>7.17</v>
      </c>
      <c r="J26" s="55">
        <v>7.5579999999999998</v>
      </c>
      <c r="K26" s="55">
        <v>16.484999999999999</v>
      </c>
      <c r="L26" s="55">
        <v>18.942</v>
      </c>
      <c r="M26" s="55">
        <v>19.091000000000001</v>
      </c>
      <c r="N26" s="157">
        <v>-3.5739999999999998</v>
      </c>
      <c r="O26" s="17"/>
    </row>
    <row r="27" spans="1:15" ht="19.5" customHeight="1" thickBot="1">
      <c r="A27" s="171"/>
      <c r="B27" s="38" t="s">
        <v>181</v>
      </c>
      <c r="C27" s="101">
        <v>49.197000000000003</v>
      </c>
      <c r="D27" s="102">
        <v>25.870999999999999</v>
      </c>
      <c r="E27" s="40">
        <v>0.90162730470410901</v>
      </c>
      <c r="F27" s="87">
        <v>0.9576951725287155</v>
      </c>
      <c r="G27" s="55">
        <v>-3.073</v>
      </c>
      <c r="H27" s="55">
        <v>10.706</v>
      </c>
      <c r="I27" s="55">
        <v>5.3289999999999997</v>
      </c>
      <c r="J27" s="55">
        <v>12.909000000000001</v>
      </c>
      <c r="K27" s="55">
        <v>14.802</v>
      </c>
      <c r="L27" s="55">
        <v>17.141999999999999</v>
      </c>
      <c r="M27" s="55">
        <v>17.081</v>
      </c>
      <c r="N27" s="158">
        <v>0.17199999999999999</v>
      </c>
      <c r="O27" s="42"/>
    </row>
    <row r="28" spans="1:15" ht="6.75" customHeight="1">
      <c r="A28" s="33"/>
      <c r="B28" s="38"/>
      <c r="C28" s="55"/>
      <c r="D28" s="55"/>
      <c r="E28" s="36"/>
      <c r="F28" s="5"/>
      <c r="G28" s="55"/>
      <c r="H28" s="55"/>
      <c r="I28" s="55"/>
      <c r="J28" s="55"/>
      <c r="K28" s="99"/>
      <c r="L28" s="55"/>
      <c r="M28" s="55"/>
      <c r="N28" s="55"/>
      <c r="O28" s="42"/>
    </row>
    <row r="29" spans="1:15" ht="19.5" customHeight="1">
      <c r="A29" s="3"/>
      <c r="B29" s="2"/>
      <c r="C29" s="41"/>
      <c r="D29" s="41"/>
      <c r="E29" s="5"/>
      <c r="G29" s="41"/>
      <c r="H29" s="41"/>
      <c r="I29" s="41"/>
      <c r="J29" s="41"/>
      <c r="K29" s="55"/>
      <c r="L29" s="41"/>
      <c r="M29" s="41"/>
      <c r="N29" s="41"/>
      <c r="O29" s="42"/>
    </row>
    <row r="30" spans="1:15" ht="19.5" customHeight="1">
      <c r="A30" s="43" t="s">
        <v>97</v>
      </c>
      <c r="B30" s="44"/>
      <c r="C30" s="41"/>
      <c r="D30" s="41"/>
      <c r="E30" s="5"/>
      <c r="F30" s="248"/>
      <c r="G30" s="41"/>
      <c r="H30" s="41"/>
      <c r="I30" s="41"/>
      <c r="J30" s="41"/>
      <c r="K30" s="99"/>
      <c r="L30" s="41"/>
      <c r="M30" s="41"/>
      <c r="N30" s="41"/>
      <c r="O30" s="42"/>
    </row>
    <row r="31" spans="1:15" ht="19.5" customHeight="1">
      <c r="A31" s="45"/>
      <c r="B31" s="38" t="s">
        <v>91</v>
      </c>
      <c r="C31" s="46">
        <v>0.35609569636191934</v>
      </c>
      <c r="D31" s="46">
        <v>0.3717020898402783</v>
      </c>
      <c r="E31" s="47">
        <v>-156.06393478358959</v>
      </c>
      <c r="F31" s="120"/>
      <c r="G31" s="46">
        <v>0.36338471002358086</v>
      </c>
      <c r="H31" s="46">
        <v>0.37679516250944822</v>
      </c>
      <c r="I31" s="46">
        <v>0.37621651363526942</v>
      </c>
      <c r="J31" s="46">
        <v>0.37052480698439588</v>
      </c>
      <c r="K31" s="46">
        <v>0.3397261122815714</v>
      </c>
      <c r="L31" s="46">
        <v>0.32011718750000001</v>
      </c>
      <c r="M31" s="46">
        <v>0.3953262872103171</v>
      </c>
      <c r="N31" s="46">
        <v>0.37367241830826087</v>
      </c>
      <c r="O31" s="3"/>
    </row>
    <row r="32" spans="1:15" ht="19.5" customHeight="1">
      <c r="A32" s="45"/>
      <c r="B32" s="38" t="s">
        <v>92</v>
      </c>
      <c r="C32" s="48">
        <v>175.00095994213098</v>
      </c>
      <c r="D32" s="48">
        <v>266.07706745729269</v>
      </c>
      <c r="E32" s="47">
        <v>-91.076107515161709</v>
      </c>
      <c r="F32" s="121"/>
      <c r="G32" s="48">
        <v>349.37761481169662</v>
      </c>
      <c r="H32" s="48">
        <v>149.69041983462549</v>
      </c>
      <c r="I32" s="48">
        <v>280.63780937394591</v>
      </c>
      <c r="J32" s="48">
        <v>286.37814389427075</v>
      </c>
      <c r="K32" s="48">
        <v>101.35695951072083</v>
      </c>
      <c r="L32" s="48">
        <v>113.67935038456578</v>
      </c>
      <c r="M32" s="55">
        <v>-42.053654842546017</v>
      </c>
      <c r="N32" s="55">
        <v>514.63023707763909</v>
      </c>
      <c r="O32" s="3"/>
    </row>
    <row r="33" spans="1:15" ht="19.5" customHeight="1">
      <c r="A33" s="43" t="s">
        <v>98</v>
      </c>
      <c r="B33" s="49"/>
      <c r="C33" s="51"/>
      <c r="D33" s="51"/>
      <c r="E33" s="51"/>
      <c r="F33" s="122"/>
      <c r="G33" s="50"/>
      <c r="H33" s="50"/>
      <c r="I33" s="50"/>
      <c r="J33" s="50"/>
      <c r="K33" s="99"/>
      <c r="L33" s="99"/>
      <c r="M33" s="50"/>
      <c r="N33" s="50"/>
      <c r="O33" s="3"/>
    </row>
    <row r="34" spans="1:15" ht="19.5" customHeight="1">
      <c r="A34" s="52"/>
      <c r="B34" s="38" t="s">
        <v>94</v>
      </c>
      <c r="C34" s="55">
        <v>1561.1579999999999</v>
      </c>
      <c r="D34" s="55">
        <v>1430.6610000000001</v>
      </c>
      <c r="E34" s="36">
        <v>9.1214480579256518E-2</v>
      </c>
      <c r="F34" s="122"/>
      <c r="G34" s="55">
        <v>1359.1849999999999</v>
      </c>
      <c r="H34" s="55">
        <v>1432.1759999999999</v>
      </c>
      <c r="I34" s="55">
        <v>1416.7629999999999</v>
      </c>
      <c r="J34" s="55">
        <v>1430.6610000000001</v>
      </c>
      <c r="K34" s="55">
        <v>1484.9749999999999</v>
      </c>
      <c r="L34" s="55">
        <v>1499.56</v>
      </c>
      <c r="M34" s="55">
        <v>1574.6079999999999</v>
      </c>
      <c r="N34" s="55">
        <v>1561.1579999999999</v>
      </c>
      <c r="O34" s="3"/>
    </row>
    <row r="35" spans="1:15" ht="19.5" customHeight="1">
      <c r="A35" s="52"/>
      <c r="B35" s="34" t="s">
        <v>99</v>
      </c>
      <c r="C35" s="55">
        <v>1294.4570000000001</v>
      </c>
      <c r="D35" s="55">
        <v>1105.8230000000001</v>
      </c>
      <c r="E35" s="36">
        <v>0.17058245306889086</v>
      </c>
      <c r="F35" s="122"/>
      <c r="G35" s="55">
        <v>951.12199999999996</v>
      </c>
      <c r="H35" s="55">
        <v>1047.0419999999999</v>
      </c>
      <c r="I35" s="55">
        <v>1055.479</v>
      </c>
      <c r="J35" s="55">
        <v>1105.8230000000001</v>
      </c>
      <c r="K35" s="55">
        <v>1225.0219999999999</v>
      </c>
      <c r="L35" s="55">
        <v>1224.5429999999999</v>
      </c>
      <c r="M35" s="55">
        <v>1268.088</v>
      </c>
      <c r="N35" s="55">
        <v>1294.4570000000001</v>
      </c>
      <c r="O35" s="3"/>
    </row>
    <row r="36" spans="1:15" ht="19.5" customHeight="1">
      <c r="A36" s="45"/>
      <c r="B36" s="38" t="s">
        <v>171</v>
      </c>
      <c r="C36" s="55">
        <v>2800.8384999999998</v>
      </c>
      <c r="D36" s="55">
        <v>2451.9475000000002</v>
      </c>
      <c r="E36" s="36">
        <v>0.14229138266622732</v>
      </c>
      <c r="F36" s="123"/>
      <c r="G36" s="55">
        <v>2037.2655</v>
      </c>
      <c r="H36" s="55">
        <v>1876.704</v>
      </c>
      <c r="I36" s="55">
        <v>1880.7145</v>
      </c>
      <c r="J36" s="55">
        <v>2451.9475000000002</v>
      </c>
      <c r="K36" s="55">
        <v>2607.377</v>
      </c>
      <c r="L36" s="55">
        <v>2613.116</v>
      </c>
      <c r="M36" s="55">
        <v>2757.1959999999999</v>
      </c>
      <c r="N36" s="55">
        <v>2800.8384999999998</v>
      </c>
      <c r="O36" s="3"/>
    </row>
    <row r="37" spans="1:15" ht="19.5" customHeight="1">
      <c r="A37" s="43" t="s">
        <v>7</v>
      </c>
      <c r="B37" s="49"/>
      <c r="C37" s="55"/>
      <c r="D37" s="55"/>
      <c r="E37" s="54"/>
      <c r="F37" s="122"/>
      <c r="G37" s="55"/>
      <c r="H37" s="55"/>
      <c r="I37" s="55"/>
      <c r="J37" s="55"/>
      <c r="K37" s="55"/>
      <c r="L37" s="55"/>
      <c r="M37" s="55"/>
      <c r="N37" s="55"/>
      <c r="O37" s="3"/>
    </row>
    <row r="38" spans="1:15" ht="19.5" customHeight="1">
      <c r="A38" s="3"/>
      <c r="B38" s="34" t="s">
        <v>95</v>
      </c>
      <c r="C38" s="55">
        <v>1078.5</v>
      </c>
      <c r="D38" s="55">
        <v>1029</v>
      </c>
      <c r="E38" s="36">
        <v>4.8104956268221644E-2</v>
      </c>
      <c r="F38" s="120"/>
      <c r="G38" s="55">
        <v>988</v>
      </c>
      <c r="H38" s="55">
        <v>994</v>
      </c>
      <c r="I38" s="55">
        <v>992</v>
      </c>
      <c r="J38" s="55">
        <v>1029</v>
      </c>
      <c r="K38" s="55">
        <v>1023.5</v>
      </c>
      <c r="L38" s="55">
        <v>1030</v>
      </c>
      <c r="M38" s="55">
        <v>1054</v>
      </c>
      <c r="N38" s="55">
        <v>1078.5</v>
      </c>
    </row>
    <row r="39" spans="1:15" ht="19.5" customHeight="1">
      <c r="B39" s="34" t="s">
        <v>96</v>
      </c>
      <c r="C39" s="55">
        <v>71</v>
      </c>
      <c r="D39" s="55">
        <v>72</v>
      </c>
      <c r="E39" s="36">
        <v>-1.388888888888884E-2</v>
      </c>
      <c r="F39" s="120"/>
      <c r="G39" s="55">
        <v>74</v>
      </c>
      <c r="H39" s="55">
        <v>74</v>
      </c>
      <c r="I39" s="55">
        <v>73</v>
      </c>
      <c r="J39" s="55">
        <v>72</v>
      </c>
      <c r="K39" s="55">
        <v>71</v>
      </c>
      <c r="L39" s="55">
        <v>71</v>
      </c>
      <c r="M39" s="55">
        <v>71</v>
      </c>
      <c r="N39" s="55">
        <v>71</v>
      </c>
    </row>
    <row r="40" spans="1:15">
      <c r="C40" s="55"/>
      <c r="D40" s="55"/>
      <c r="H40" s="55"/>
      <c r="I40" s="55"/>
      <c r="J40" s="55"/>
      <c r="K40" s="55"/>
      <c r="L40" s="55"/>
      <c r="M40" s="55"/>
      <c r="N40" s="55"/>
    </row>
    <row r="41" spans="1:15">
      <c r="C41" s="55"/>
    </row>
    <row r="42" spans="1:15">
      <c r="C42" s="55"/>
      <c r="D42" s="55"/>
      <c r="H42" s="55"/>
      <c r="I42" s="55"/>
      <c r="J42" s="55"/>
      <c r="K42" s="55"/>
      <c r="L42" s="55"/>
      <c r="M42" s="55"/>
      <c r="N42" s="55"/>
    </row>
    <row r="43" spans="1:15">
      <c r="C43" s="55"/>
      <c r="D43" s="55"/>
      <c r="H43" s="55"/>
      <c r="I43" s="55"/>
      <c r="J43" s="55"/>
      <c r="K43" s="55"/>
      <c r="L43" s="55"/>
      <c r="M43" s="55"/>
      <c r="N43" s="55"/>
    </row>
    <row r="44" spans="1:15">
      <c r="C44" s="55"/>
      <c r="D44" s="55"/>
      <c r="H44" s="55"/>
      <c r="I44" s="55"/>
      <c r="J44" s="55"/>
      <c r="K44" s="55"/>
      <c r="L44" s="55"/>
      <c r="M44" s="55"/>
      <c r="N44" s="55"/>
    </row>
    <row r="46" spans="1:15">
      <c r="C46" s="55"/>
      <c r="D46" s="55"/>
      <c r="H46" s="55"/>
      <c r="I46" s="55"/>
      <c r="J46" s="55"/>
      <c r="K46" s="55"/>
      <c r="L46" s="55"/>
      <c r="M46" s="55"/>
      <c r="N46" s="55"/>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O46"/>
  <sheetViews>
    <sheetView showGridLines="0" zoomScaleNormal="100" zoomScaleSheetLayoutView="100" workbookViewId="0">
      <pane xSplit="2" ySplit="7" topLeftCell="C8" activePane="bottomRight" state="frozen"/>
      <selection activeCell="G6" sqref="G6:J6"/>
      <selection pane="topRight" activeCell="G6" sqref="G6:J6"/>
      <selection pane="bottomLeft" activeCell="G6" sqref="G6:J6"/>
      <selection pane="bottomRight" activeCell="F25" sqref="F25"/>
    </sheetView>
  </sheetViews>
  <sheetFormatPr defaultRowHeight="12.75"/>
  <cols>
    <col min="1" max="1" width="1" customWidth="1"/>
    <col min="2" max="2" width="49.7109375" customWidth="1"/>
    <col min="3" max="4" width="12" customWidth="1"/>
    <col min="5" max="6" width="12" style="1" customWidth="1"/>
    <col min="7" max="14" width="11.42578125" customWidth="1"/>
    <col min="15" max="15" width="3" customWidth="1"/>
  </cols>
  <sheetData>
    <row r="1" spans="1:15" ht="15" customHeight="1">
      <c r="A1" s="3"/>
      <c r="B1" s="4"/>
      <c r="C1" s="3"/>
      <c r="D1" s="3"/>
      <c r="E1" s="5"/>
      <c r="F1" s="5"/>
      <c r="G1" s="3"/>
      <c r="H1" s="3"/>
      <c r="I1" s="3"/>
      <c r="J1" s="3"/>
      <c r="K1" s="3"/>
      <c r="L1" s="3"/>
      <c r="M1" s="3"/>
      <c r="N1" s="3"/>
      <c r="O1" s="3"/>
    </row>
    <row r="2" spans="1:15" ht="30.75" customHeight="1">
      <c r="A2" s="361" t="s">
        <v>35</v>
      </c>
      <c r="B2" s="361"/>
      <c r="C2" s="361"/>
      <c r="D2" s="361"/>
      <c r="E2" s="361"/>
      <c r="F2" s="361"/>
      <c r="G2" s="361"/>
      <c r="H2" s="361"/>
      <c r="I2" s="361"/>
      <c r="J2" s="361"/>
      <c r="K2" s="361"/>
      <c r="L2" s="361"/>
      <c r="M2" s="361"/>
      <c r="N2" s="361"/>
      <c r="O2" s="3"/>
    </row>
    <row r="3" spans="1:15" ht="25.5" customHeight="1">
      <c r="A3" s="3"/>
      <c r="B3" s="3"/>
      <c r="C3" s="3"/>
      <c r="D3" s="3"/>
      <c r="E3" s="5"/>
      <c r="F3" s="5"/>
      <c r="G3" s="3"/>
      <c r="H3" s="3"/>
      <c r="I3" s="3"/>
      <c r="J3" s="3"/>
      <c r="K3" s="3"/>
      <c r="L3" s="3"/>
      <c r="M3" s="3"/>
      <c r="N3" s="3"/>
      <c r="O3" s="3"/>
    </row>
    <row r="4" spans="1:15" ht="12.75" customHeight="1" thickBot="1">
      <c r="A4" s="3"/>
      <c r="B4" s="6" t="s">
        <v>8</v>
      </c>
      <c r="C4" s="3"/>
      <c r="D4" s="3"/>
      <c r="E4" s="5"/>
      <c r="F4" s="5"/>
      <c r="G4" s="3"/>
      <c r="H4" s="3"/>
      <c r="I4" s="3"/>
      <c r="J4" s="3"/>
      <c r="K4" s="3"/>
      <c r="L4" s="3"/>
      <c r="M4" s="3"/>
      <c r="N4" s="3"/>
      <c r="O4" s="3"/>
    </row>
    <row r="5" spans="1:15" s="14" customFormat="1" ht="15" customHeight="1">
      <c r="A5" s="7"/>
      <c r="B5" s="7"/>
      <c r="C5" s="172" t="s">
        <v>220</v>
      </c>
      <c r="D5" s="173"/>
      <c r="E5" s="11" t="s">
        <v>3</v>
      </c>
      <c r="F5" s="62" t="s">
        <v>4</v>
      </c>
      <c r="G5" s="13" t="s">
        <v>47</v>
      </c>
      <c r="H5" s="13" t="s">
        <v>62</v>
      </c>
      <c r="I5" s="13" t="s">
        <v>64</v>
      </c>
      <c r="J5" s="13" t="s">
        <v>65</v>
      </c>
      <c r="K5" s="13" t="s">
        <v>47</v>
      </c>
      <c r="L5" s="13" t="s">
        <v>62</v>
      </c>
      <c r="M5" s="13" t="s">
        <v>64</v>
      </c>
      <c r="N5" s="153" t="s">
        <v>65</v>
      </c>
      <c r="O5" s="8"/>
    </row>
    <row r="6" spans="1:15" s="14" customFormat="1" ht="15" customHeight="1">
      <c r="A6" s="7"/>
      <c r="B6" s="15" t="s">
        <v>5</v>
      </c>
      <c r="C6" s="144">
        <v>2015</v>
      </c>
      <c r="D6" s="145">
        <v>2014</v>
      </c>
      <c r="E6" s="18" t="s">
        <v>6</v>
      </c>
      <c r="F6" s="63" t="s">
        <v>9</v>
      </c>
      <c r="G6" s="13" t="s">
        <v>63</v>
      </c>
      <c r="H6" s="13" t="s">
        <v>63</v>
      </c>
      <c r="I6" s="13" t="s">
        <v>63</v>
      </c>
      <c r="J6" s="13" t="s">
        <v>63</v>
      </c>
      <c r="K6" s="13">
        <v>2015</v>
      </c>
      <c r="L6" s="13">
        <v>2015</v>
      </c>
      <c r="M6" s="13">
        <v>2015</v>
      </c>
      <c r="N6" s="154">
        <v>2015</v>
      </c>
      <c r="O6" s="8"/>
    </row>
    <row r="7" spans="1:15" s="14" customFormat="1" ht="6" customHeight="1">
      <c r="A7" s="19"/>
      <c r="B7" s="20"/>
      <c r="C7" s="21"/>
      <c r="D7" s="22"/>
      <c r="E7" s="23"/>
      <c r="F7" s="24"/>
      <c r="G7" s="25"/>
      <c r="H7" s="25"/>
      <c r="I7" s="25"/>
      <c r="J7" s="25"/>
      <c r="K7" s="25"/>
      <c r="L7" s="25"/>
      <c r="M7" s="25"/>
      <c r="N7" s="155"/>
      <c r="O7" s="27"/>
    </row>
    <row r="8" spans="1:15" s="14" customFormat="1" ht="19.5" customHeight="1">
      <c r="A8" s="7"/>
      <c r="B8" s="29" t="s">
        <v>66</v>
      </c>
      <c r="C8" s="98">
        <v>49.768999999999998</v>
      </c>
      <c r="D8" s="99">
        <v>54.387999999999998</v>
      </c>
      <c r="E8" s="31">
        <v>-8.4926822093108756E-2</v>
      </c>
      <c r="F8" s="60">
        <v>-8.492682209310877E-2</v>
      </c>
      <c r="G8" s="99">
        <v>13.323</v>
      </c>
      <c r="H8" s="99">
        <v>13.913</v>
      </c>
      <c r="I8" s="99">
        <v>13.465999999999999</v>
      </c>
      <c r="J8" s="99">
        <v>13.686</v>
      </c>
      <c r="K8" s="99">
        <v>12.742000000000001</v>
      </c>
      <c r="L8" s="99">
        <v>13.638</v>
      </c>
      <c r="M8" s="99">
        <v>11.156000000000001</v>
      </c>
      <c r="N8" s="156">
        <v>12.233000000000001</v>
      </c>
      <c r="O8" s="32"/>
    </row>
    <row r="9" spans="1:15" s="14" customFormat="1" ht="19.5" customHeight="1">
      <c r="A9" s="7"/>
      <c r="B9" s="29" t="s">
        <v>67</v>
      </c>
      <c r="C9" s="98">
        <v>5.0000000000000001E-3</v>
      </c>
      <c r="D9" s="99">
        <v>5.0000000000000001E-3</v>
      </c>
      <c r="E9" s="31">
        <v>0</v>
      </c>
      <c r="F9" s="60">
        <v>0</v>
      </c>
      <c r="G9" s="99">
        <v>0</v>
      </c>
      <c r="H9" s="99">
        <v>0</v>
      </c>
      <c r="I9" s="99">
        <v>5.0000000000000001E-3</v>
      </c>
      <c r="J9" s="99">
        <v>0</v>
      </c>
      <c r="K9" s="99">
        <v>0</v>
      </c>
      <c r="L9" s="99">
        <v>5.0000000000000001E-3</v>
      </c>
      <c r="M9" s="99">
        <v>0</v>
      </c>
      <c r="N9" s="156">
        <v>0</v>
      </c>
      <c r="O9" s="32"/>
    </row>
    <row r="10" spans="1:15" s="14" customFormat="1" ht="19.5" customHeight="1">
      <c r="A10" s="7"/>
      <c r="B10" s="29" t="s">
        <v>68</v>
      </c>
      <c r="C10" s="98">
        <v>27.835999999999999</v>
      </c>
      <c r="D10" s="99">
        <v>26.96</v>
      </c>
      <c r="E10" s="31">
        <v>3.2492581602373782E-2</v>
      </c>
      <c r="F10" s="60">
        <v>3.2492581602373886E-2</v>
      </c>
      <c r="G10" s="99">
        <v>6.7610000000000001</v>
      </c>
      <c r="H10" s="99">
        <v>7.0750000000000002</v>
      </c>
      <c r="I10" s="99">
        <v>6.5830000000000002</v>
      </c>
      <c r="J10" s="99">
        <v>6.5410000000000004</v>
      </c>
      <c r="K10" s="99">
        <v>6.5129999999999999</v>
      </c>
      <c r="L10" s="99">
        <v>7.2480000000000002</v>
      </c>
      <c r="M10" s="99">
        <v>6.52</v>
      </c>
      <c r="N10" s="156">
        <v>7.5549999999999997</v>
      </c>
      <c r="O10" s="32"/>
    </row>
    <row r="11" spans="1:15" s="14" customFormat="1" ht="19.5" customHeight="1">
      <c r="A11" s="7"/>
      <c r="B11" s="29" t="s">
        <v>69</v>
      </c>
      <c r="C11" s="98">
        <v>7.8410000000000002</v>
      </c>
      <c r="D11" s="99">
        <v>5.016</v>
      </c>
      <c r="E11" s="31">
        <v>0.56319776714513559</v>
      </c>
      <c r="F11" s="60">
        <v>0.56319776714513559</v>
      </c>
      <c r="G11" s="99">
        <v>-0.89700000000000002</v>
      </c>
      <c r="H11" s="99">
        <v>1.643</v>
      </c>
      <c r="I11" s="99">
        <v>2.5030000000000001</v>
      </c>
      <c r="J11" s="99">
        <v>1.7669999999999999</v>
      </c>
      <c r="K11" s="99">
        <v>3.8410000000000002</v>
      </c>
      <c r="L11" s="99">
        <v>1.298</v>
      </c>
      <c r="M11" s="99">
        <v>1.323</v>
      </c>
      <c r="N11" s="156">
        <v>1.379</v>
      </c>
      <c r="O11" s="32"/>
    </row>
    <row r="12" spans="1:15" s="14" customFormat="1" ht="19.5" customHeight="1">
      <c r="A12" s="7"/>
      <c r="B12" s="29" t="s">
        <v>70</v>
      </c>
      <c r="C12" s="98">
        <v>0.79800000000000004</v>
      </c>
      <c r="D12" s="99">
        <v>0.39900000000000002</v>
      </c>
      <c r="E12" s="31">
        <v>1</v>
      </c>
      <c r="F12" s="60">
        <v>1</v>
      </c>
      <c r="G12" s="99">
        <v>0.11700000000000001</v>
      </c>
      <c r="H12" s="99">
        <v>9.7000000000000003E-2</v>
      </c>
      <c r="I12" s="99">
        <v>0.10299999999999999</v>
      </c>
      <c r="J12" s="99">
        <v>8.2000000000000003E-2</v>
      </c>
      <c r="K12" s="99">
        <v>0.115</v>
      </c>
      <c r="L12" s="99">
        <v>0.112</v>
      </c>
      <c r="M12" s="99">
        <v>8.8999999999999996E-2</v>
      </c>
      <c r="N12" s="156">
        <v>0.48199999999999998</v>
      </c>
      <c r="O12" s="32"/>
    </row>
    <row r="13" spans="1:15" s="37" customFormat="1" ht="19.5" customHeight="1">
      <c r="A13" s="33"/>
      <c r="B13" s="34" t="s">
        <v>71</v>
      </c>
      <c r="C13" s="100">
        <v>86.248999999999995</v>
      </c>
      <c r="D13" s="55">
        <v>86.768000000000001</v>
      </c>
      <c r="E13" s="36">
        <v>-5.9814678222386286E-3</v>
      </c>
      <c r="F13" s="86">
        <v>-5.981467822238613E-3</v>
      </c>
      <c r="G13" s="55">
        <v>19.303999999999998</v>
      </c>
      <c r="H13" s="55">
        <v>22.728000000000002</v>
      </c>
      <c r="I13" s="55">
        <v>22.66</v>
      </c>
      <c r="J13" s="55">
        <v>22.076000000000001</v>
      </c>
      <c r="K13" s="55">
        <v>23.210999999999999</v>
      </c>
      <c r="L13" s="55">
        <v>22.300999999999998</v>
      </c>
      <c r="M13" s="55">
        <v>19.088000000000001</v>
      </c>
      <c r="N13" s="157">
        <v>21.649000000000001</v>
      </c>
      <c r="O13" s="13"/>
    </row>
    <row r="14" spans="1:15" s="14" customFormat="1" ht="19.5" customHeight="1">
      <c r="A14" s="7"/>
      <c r="B14" s="29" t="s">
        <v>72</v>
      </c>
      <c r="C14" s="98">
        <v>-24.25</v>
      </c>
      <c r="D14" s="99">
        <v>-24.524000000000001</v>
      </c>
      <c r="E14" s="31">
        <v>-1.1172728755504902E-2</v>
      </c>
      <c r="F14" s="60">
        <v>-1.1172728755504811E-2</v>
      </c>
      <c r="G14" s="99">
        <v>-6.0970000000000004</v>
      </c>
      <c r="H14" s="99">
        <v>-5.8019999999999996</v>
      </c>
      <c r="I14" s="99">
        <v>-6.2110000000000003</v>
      </c>
      <c r="J14" s="99">
        <v>-6.4139999999999997</v>
      </c>
      <c r="K14" s="99">
        <v>-5.9089999999999998</v>
      </c>
      <c r="L14" s="99">
        <v>-5.8970000000000002</v>
      </c>
      <c r="M14" s="99">
        <v>-6.0419999999999998</v>
      </c>
      <c r="N14" s="156">
        <v>-6.4020000000000001</v>
      </c>
      <c r="O14" s="32"/>
    </row>
    <row r="15" spans="1:15" s="14" customFormat="1" ht="19.5" customHeight="1">
      <c r="A15" s="7"/>
      <c r="B15" s="29" t="s">
        <v>73</v>
      </c>
      <c r="C15" s="98">
        <v>-15.370000000000001</v>
      </c>
      <c r="D15" s="99">
        <v>-14.599</v>
      </c>
      <c r="E15" s="31">
        <v>5.2811836427152592E-2</v>
      </c>
      <c r="F15" s="233">
        <v>5.2811836427152592E-2</v>
      </c>
      <c r="G15" s="99">
        <v>-3.452</v>
      </c>
      <c r="H15" s="99">
        <v>-3.4350000000000001</v>
      </c>
      <c r="I15" s="99">
        <v>-3.6160000000000001</v>
      </c>
      <c r="J15" s="99">
        <v>-4.0960000000000001</v>
      </c>
      <c r="K15" s="99">
        <v>-3.286</v>
      </c>
      <c r="L15" s="99">
        <v>-3.6440000000000001</v>
      </c>
      <c r="M15" s="99">
        <v>-3.7150000000000003</v>
      </c>
      <c r="N15" s="156">
        <v>-4.7249999999999996</v>
      </c>
      <c r="O15" s="32"/>
    </row>
    <row r="16" spans="1:15" s="14" customFormat="1" ht="19.5" customHeight="1">
      <c r="A16" s="7"/>
      <c r="B16" s="29" t="s">
        <v>74</v>
      </c>
      <c r="C16" s="98">
        <v>0</v>
      </c>
      <c r="D16" s="99">
        <v>0</v>
      </c>
      <c r="E16" s="31" t="s">
        <v>26</v>
      </c>
      <c r="F16" s="60" t="s">
        <v>216</v>
      </c>
      <c r="G16" s="99">
        <v>0</v>
      </c>
      <c r="H16" s="99">
        <v>0</v>
      </c>
      <c r="I16" s="99">
        <v>0</v>
      </c>
      <c r="J16" s="99">
        <v>0</v>
      </c>
      <c r="K16" s="99">
        <v>0</v>
      </c>
      <c r="L16" s="99">
        <v>0</v>
      </c>
      <c r="M16" s="99">
        <v>0</v>
      </c>
      <c r="N16" s="156">
        <v>0</v>
      </c>
      <c r="O16" s="32"/>
    </row>
    <row r="17" spans="1:15" s="14" customFormat="1" ht="19.5" customHeight="1">
      <c r="A17" s="7"/>
      <c r="B17" s="29" t="s">
        <v>75</v>
      </c>
      <c r="C17" s="98">
        <v>-4.8150000000000004</v>
      </c>
      <c r="D17" s="99">
        <v>-4.5919999999999996</v>
      </c>
      <c r="E17" s="31">
        <v>4.8562717770034958E-2</v>
      </c>
      <c r="F17" s="60">
        <v>4.856271777003484E-2</v>
      </c>
      <c r="G17" s="99">
        <v>-1.087</v>
      </c>
      <c r="H17" s="99">
        <v>-1.1040000000000001</v>
      </c>
      <c r="I17" s="99">
        <v>-1.071</v>
      </c>
      <c r="J17" s="99">
        <v>-1.33</v>
      </c>
      <c r="K17" s="99">
        <v>-1.0940000000000001</v>
      </c>
      <c r="L17" s="99">
        <v>-1.0740000000000001</v>
      </c>
      <c r="M17" s="99">
        <v>-1.06</v>
      </c>
      <c r="N17" s="156">
        <v>-1.587</v>
      </c>
      <c r="O17" s="32"/>
    </row>
    <row r="18" spans="1:15" s="37" customFormat="1" ht="19.5" customHeight="1">
      <c r="A18" s="33"/>
      <c r="B18" s="38" t="s">
        <v>76</v>
      </c>
      <c r="C18" s="100">
        <v>-44.435000000000002</v>
      </c>
      <c r="D18" s="55">
        <v>-43.715000000000003</v>
      </c>
      <c r="E18" s="36">
        <v>1.6470319112432685E-2</v>
      </c>
      <c r="F18" s="86">
        <v>1.6470319112432803E-2</v>
      </c>
      <c r="G18" s="55">
        <v>-10.635999999999999</v>
      </c>
      <c r="H18" s="55">
        <v>-10.340999999999999</v>
      </c>
      <c r="I18" s="55">
        <v>-10.898</v>
      </c>
      <c r="J18" s="55">
        <v>-11.84</v>
      </c>
      <c r="K18" s="55">
        <v>-10.289</v>
      </c>
      <c r="L18" s="55">
        <v>-10.615</v>
      </c>
      <c r="M18" s="55">
        <v>-10.817</v>
      </c>
      <c r="N18" s="157">
        <v>-12.714</v>
      </c>
      <c r="O18" s="13"/>
    </row>
    <row r="19" spans="1:15" s="37" customFormat="1" ht="19.5" customHeight="1">
      <c r="A19" s="33"/>
      <c r="B19" s="38" t="s">
        <v>77</v>
      </c>
      <c r="C19" s="100">
        <v>41.814</v>
      </c>
      <c r="D19" s="55">
        <v>43.052999999999997</v>
      </c>
      <c r="E19" s="36">
        <v>-2.8778482335725664E-2</v>
      </c>
      <c r="F19" s="86">
        <v>-2.8778482335725733E-2</v>
      </c>
      <c r="G19" s="55">
        <v>8.6679999999999993</v>
      </c>
      <c r="H19" s="55">
        <v>12.387</v>
      </c>
      <c r="I19" s="55">
        <v>11.762</v>
      </c>
      <c r="J19" s="55">
        <v>10.236000000000001</v>
      </c>
      <c r="K19" s="55">
        <v>12.922000000000001</v>
      </c>
      <c r="L19" s="55">
        <v>11.686</v>
      </c>
      <c r="M19" s="55">
        <v>8.2710000000000008</v>
      </c>
      <c r="N19" s="157">
        <v>8.9350000000000005</v>
      </c>
      <c r="O19" s="13"/>
    </row>
    <row r="20" spans="1:15" s="14" customFormat="1" ht="19.5" customHeight="1">
      <c r="A20" s="7"/>
      <c r="B20" s="39" t="s">
        <v>78</v>
      </c>
      <c r="C20" s="98">
        <v>-24.899000000000001</v>
      </c>
      <c r="D20" s="99">
        <v>-39.997999999999998</v>
      </c>
      <c r="E20" s="31">
        <v>-0.37749387469373463</v>
      </c>
      <c r="F20" s="60">
        <v>-0.37749387469373469</v>
      </c>
      <c r="G20" s="99">
        <v>-10.596</v>
      </c>
      <c r="H20" s="99">
        <v>-11.045999999999999</v>
      </c>
      <c r="I20" s="99">
        <v>-9.0839999999999996</v>
      </c>
      <c r="J20" s="99">
        <v>-9.2720000000000002</v>
      </c>
      <c r="K20" s="99">
        <v>-7.4790000000000001</v>
      </c>
      <c r="L20" s="99">
        <v>-8.4169999999999998</v>
      </c>
      <c r="M20" s="99">
        <v>-4.452</v>
      </c>
      <c r="N20" s="156">
        <v>-4.5510000000000002</v>
      </c>
      <c r="O20" s="32"/>
    </row>
    <row r="21" spans="1:15" s="37" customFormat="1" ht="19.5" customHeight="1">
      <c r="A21" s="33"/>
      <c r="B21" s="38" t="s">
        <v>79</v>
      </c>
      <c r="C21" s="100">
        <v>16.914999999999999</v>
      </c>
      <c r="D21" s="55">
        <v>3.0550000000000002</v>
      </c>
      <c r="E21" s="36" t="s">
        <v>26</v>
      </c>
      <c r="F21" s="86" t="s">
        <v>26</v>
      </c>
      <c r="G21" s="55">
        <v>-1.9279999999999999</v>
      </c>
      <c r="H21" s="55">
        <v>1.341</v>
      </c>
      <c r="I21" s="55">
        <v>2.6779999999999999</v>
      </c>
      <c r="J21" s="55">
        <v>0.96399999999999997</v>
      </c>
      <c r="K21" s="55">
        <v>5.4429999999999996</v>
      </c>
      <c r="L21" s="55">
        <v>3.2690000000000001</v>
      </c>
      <c r="M21" s="55">
        <v>3.819</v>
      </c>
      <c r="N21" s="157">
        <v>4.3840000000000003</v>
      </c>
      <c r="O21" s="13"/>
    </row>
    <row r="22" spans="1:15" s="14" customFormat="1" ht="19.5" customHeight="1">
      <c r="A22" s="7"/>
      <c r="B22" s="29" t="s">
        <v>188</v>
      </c>
      <c r="C22" s="98">
        <v>-3.806</v>
      </c>
      <c r="D22" s="99">
        <v>-2.79</v>
      </c>
      <c r="E22" s="31">
        <v>0.36415770609318998</v>
      </c>
      <c r="F22" s="60">
        <v>0.36415770609318998</v>
      </c>
      <c r="G22" s="99">
        <v>-2.1999999999999999E-2</v>
      </c>
      <c r="H22" s="99">
        <v>-0.38300000000000001</v>
      </c>
      <c r="I22" s="99">
        <v>-0.40100000000000002</v>
      </c>
      <c r="J22" s="99">
        <v>-1.984</v>
      </c>
      <c r="K22" s="99">
        <v>-0.125</v>
      </c>
      <c r="L22" s="99">
        <v>-1.284</v>
      </c>
      <c r="M22" s="99">
        <v>-0.16300000000000001</v>
      </c>
      <c r="N22" s="156">
        <v>-2.234</v>
      </c>
      <c r="O22" s="32"/>
    </row>
    <row r="23" spans="1:15" s="14" customFormat="1" ht="19.5" customHeight="1">
      <c r="A23" s="7"/>
      <c r="B23" s="239" t="s">
        <v>189</v>
      </c>
      <c r="C23" s="98">
        <v>-1.472</v>
      </c>
      <c r="D23" s="99">
        <v>-1.671</v>
      </c>
      <c r="E23" s="31">
        <v>-0.11909036505086779</v>
      </c>
      <c r="F23" s="60">
        <v>-0.11909036505086774</v>
      </c>
      <c r="G23" s="99">
        <v>-0.42</v>
      </c>
      <c r="H23" s="99">
        <v>-0.38300000000000001</v>
      </c>
      <c r="I23" s="99">
        <v>-0.40100000000000002</v>
      </c>
      <c r="J23" s="99">
        <v>-0.46700000000000003</v>
      </c>
      <c r="K23" s="99">
        <v>-0.125</v>
      </c>
      <c r="L23" s="99">
        <v>-0.125</v>
      </c>
      <c r="M23" s="99">
        <v>-0.125</v>
      </c>
      <c r="N23" s="156">
        <v>-1.097</v>
      </c>
      <c r="O23" s="32"/>
    </row>
    <row r="24" spans="1:15" s="14" customFormat="1" ht="19.5" customHeight="1">
      <c r="A24" s="7"/>
      <c r="B24" s="29" t="s">
        <v>81</v>
      </c>
      <c r="C24" s="98">
        <v>0</v>
      </c>
      <c r="D24" s="99">
        <v>0</v>
      </c>
      <c r="E24" s="31" t="s">
        <v>26</v>
      </c>
      <c r="F24" s="60" t="s">
        <v>216</v>
      </c>
      <c r="G24" s="99">
        <v>0</v>
      </c>
      <c r="H24" s="99">
        <v>0</v>
      </c>
      <c r="I24" s="99">
        <v>0</v>
      </c>
      <c r="J24" s="99">
        <v>0</v>
      </c>
      <c r="K24" s="99">
        <v>0</v>
      </c>
      <c r="L24" s="99">
        <v>0</v>
      </c>
      <c r="M24" s="99">
        <v>0</v>
      </c>
      <c r="N24" s="156">
        <v>0</v>
      </c>
      <c r="O24" s="32"/>
    </row>
    <row r="25" spans="1:15" s="37" customFormat="1" ht="19.5" customHeight="1">
      <c r="A25" s="7"/>
      <c r="B25" s="29" t="s">
        <v>82</v>
      </c>
      <c r="C25" s="98">
        <v>-0.82199999999999995</v>
      </c>
      <c r="D25" s="99">
        <v>-5.8559999999999999</v>
      </c>
      <c r="E25" s="31">
        <v>-0.85963114754098358</v>
      </c>
      <c r="F25" s="60" t="s">
        <v>216</v>
      </c>
      <c r="G25" s="99">
        <v>-0.33400000000000002</v>
      </c>
      <c r="H25" s="99">
        <v>0</v>
      </c>
      <c r="I25" s="99">
        <v>-4.2779999999999996</v>
      </c>
      <c r="J25" s="99">
        <v>-1.244</v>
      </c>
      <c r="K25" s="99">
        <v>-3.5999999999999997E-2</v>
      </c>
      <c r="L25" s="99">
        <v>5.1999999999999998E-2</v>
      </c>
      <c r="M25" s="99">
        <v>-0.66900000000000004</v>
      </c>
      <c r="N25" s="156">
        <v>-0.16900000000000001</v>
      </c>
      <c r="O25" s="13"/>
    </row>
    <row r="26" spans="1:15" s="232" customFormat="1" ht="19.5" customHeight="1">
      <c r="A26" s="171"/>
      <c r="B26" s="38" t="s">
        <v>83</v>
      </c>
      <c r="C26" s="100">
        <v>12.287000000000001</v>
      </c>
      <c r="D26" s="55">
        <v>-5.5910000000000002</v>
      </c>
      <c r="E26" s="36" t="s">
        <v>26</v>
      </c>
      <c r="F26" s="86" t="s">
        <v>26</v>
      </c>
      <c r="G26" s="55">
        <v>-2.2839999999999998</v>
      </c>
      <c r="H26" s="55">
        <v>0.95799999999999996</v>
      </c>
      <c r="I26" s="55">
        <v>-2.0009999999999999</v>
      </c>
      <c r="J26" s="55">
        <v>-2.2639999999999998</v>
      </c>
      <c r="K26" s="55">
        <v>5.282</v>
      </c>
      <c r="L26" s="55">
        <v>2.0369999999999999</v>
      </c>
      <c r="M26" s="55">
        <v>2.9870000000000001</v>
      </c>
      <c r="N26" s="157">
        <v>1.9810000000000001</v>
      </c>
      <c r="O26" s="17"/>
    </row>
    <row r="27" spans="1:15" ht="19.5" customHeight="1" thickBot="1">
      <c r="A27" s="171"/>
      <c r="B27" s="38" t="s">
        <v>181</v>
      </c>
      <c r="C27" s="101">
        <v>10.268000000000001</v>
      </c>
      <c r="D27" s="102">
        <v>-4.907</v>
      </c>
      <c r="E27" s="40" t="s">
        <v>26</v>
      </c>
      <c r="F27" s="87" t="s">
        <v>26</v>
      </c>
      <c r="G27" s="55">
        <v>-2.0169999999999999</v>
      </c>
      <c r="H27" s="55">
        <v>0.67</v>
      </c>
      <c r="I27" s="55">
        <v>-1.6479999999999999</v>
      </c>
      <c r="J27" s="55">
        <v>-1.9119999999999999</v>
      </c>
      <c r="K27" s="55">
        <v>4.3179999999999996</v>
      </c>
      <c r="L27" s="55">
        <v>1.651</v>
      </c>
      <c r="M27" s="55">
        <v>2.536</v>
      </c>
      <c r="N27" s="158">
        <v>1.7629999999999999</v>
      </c>
      <c r="O27" s="42"/>
    </row>
    <row r="28" spans="1:15" ht="6.75" customHeight="1">
      <c r="A28" s="33"/>
      <c r="B28" s="38"/>
      <c r="C28" s="55"/>
      <c r="D28" s="55"/>
      <c r="E28" s="36"/>
      <c r="F28" s="5"/>
      <c r="G28" s="55"/>
      <c r="H28" s="55"/>
      <c r="I28" s="55"/>
      <c r="J28" s="55"/>
      <c r="K28" s="99"/>
      <c r="L28" s="55"/>
      <c r="M28" s="55"/>
      <c r="N28" s="55"/>
      <c r="O28" s="42"/>
    </row>
    <row r="29" spans="1:15" ht="19.5" customHeight="1">
      <c r="A29" s="3"/>
      <c r="B29" s="2"/>
      <c r="C29" s="41"/>
      <c r="D29" s="41"/>
      <c r="E29" s="5"/>
      <c r="G29" s="41"/>
      <c r="H29" s="41"/>
      <c r="I29" s="41"/>
      <c r="J29" s="41"/>
      <c r="K29" s="55"/>
      <c r="L29" s="41"/>
      <c r="M29" s="41"/>
      <c r="N29" s="41"/>
      <c r="O29" s="42"/>
    </row>
    <row r="30" spans="1:15" ht="19.5" customHeight="1">
      <c r="A30" s="43" t="s">
        <v>97</v>
      </c>
      <c r="B30" s="44"/>
      <c r="C30" s="41"/>
      <c r="D30" s="41"/>
      <c r="E30" s="5"/>
      <c r="F30" s="248"/>
      <c r="G30" s="41"/>
      <c r="H30" s="41"/>
      <c r="I30" s="41"/>
      <c r="J30" s="41"/>
      <c r="K30" s="99"/>
      <c r="L30" s="41"/>
      <c r="M30" s="41"/>
      <c r="N30" s="41"/>
      <c r="O30" s="42"/>
    </row>
    <row r="31" spans="1:15" ht="19.5" customHeight="1">
      <c r="A31" s="45"/>
      <c r="B31" s="38" t="s">
        <v>91</v>
      </c>
      <c r="C31" s="46">
        <v>0.51519437906526455</v>
      </c>
      <c r="D31" s="46">
        <v>0.50381477042227552</v>
      </c>
      <c r="E31" s="47">
        <v>113.79608642989037</v>
      </c>
      <c r="F31" s="120"/>
      <c r="G31" s="46">
        <v>0.55097389142146702</v>
      </c>
      <c r="H31" s="46">
        <v>0.45498944033790911</v>
      </c>
      <c r="I31" s="46">
        <v>0.48093556928508385</v>
      </c>
      <c r="J31" s="46">
        <v>0.53632904511686896</v>
      </c>
      <c r="K31" s="46">
        <v>0.44328120287794581</v>
      </c>
      <c r="L31" s="46">
        <v>0.47598762387336896</v>
      </c>
      <c r="M31" s="46">
        <v>0.56669111483654655</v>
      </c>
      <c r="N31" s="46">
        <v>0.58727885814587277</v>
      </c>
      <c r="O31" s="3"/>
    </row>
    <row r="32" spans="1:15" ht="19.5" customHeight="1">
      <c r="A32" s="45"/>
      <c r="B32" s="38" t="s">
        <v>92</v>
      </c>
      <c r="C32" s="48">
        <v>132.04291991500656</v>
      </c>
      <c r="D32" s="48">
        <v>193.55483404383605</v>
      </c>
      <c r="E32" s="47">
        <v>-61.511914128829488</v>
      </c>
      <c r="F32" s="121"/>
      <c r="G32" s="48">
        <v>199.71976843552142</v>
      </c>
      <c r="H32" s="48">
        <v>209.46250567104659</v>
      </c>
      <c r="I32" s="48">
        <v>176.84699274696635</v>
      </c>
      <c r="J32" s="48">
        <v>187.33697420075686</v>
      </c>
      <c r="K32" s="48">
        <v>152.95389526012156</v>
      </c>
      <c r="L32" s="48">
        <v>172.83868859646086</v>
      </c>
      <c r="M32" s="55">
        <v>95.803538189072114</v>
      </c>
      <c r="N32" s="55">
        <v>102.26575613965309</v>
      </c>
      <c r="O32" s="3"/>
    </row>
    <row r="33" spans="1:15" ht="19.5" customHeight="1">
      <c r="A33" s="43" t="s">
        <v>98</v>
      </c>
      <c r="B33" s="49"/>
      <c r="C33" s="51"/>
      <c r="D33" s="51"/>
      <c r="E33" s="51"/>
      <c r="F33" s="122"/>
      <c r="G33" s="50"/>
      <c r="H33" s="50"/>
      <c r="I33" s="50"/>
      <c r="J33" s="50"/>
      <c r="K33" s="99"/>
      <c r="L33" s="99"/>
      <c r="M33" s="50"/>
      <c r="N33" s="50"/>
      <c r="O33" s="3"/>
    </row>
    <row r="34" spans="1:15" ht="19.5" customHeight="1">
      <c r="A34" s="52"/>
      <c r="B34" s="38" t="s">
        <v>94</v>
      </c>
      <c r="C34" s="55">
        <v>1763.817</v>
      </c>
      <c r="D34" s="55">
        <v>1937.1690000000001</v>
      </c>
      <c r="E34" s="36">
        <v>-8.9487287892796141E-2</v>
      </c>
      <c r="F34" s="122"/>
      <c r="G34" s="55">
        <v>2131.81</v>
      </c>
      <c r="H34" s="55">
        <v>2086.9879999999998</v>
      </c>
      <c r="I34" s="55">
        <v>2022.327</v>
      </c>
      <c r="J34" s="55">
        <v>1937.1690000000001</v>
      </c>
      <c r="K34" s="55">
        <v>1974.598</v>
      </c>
      <c r="L34" s="55">
        <v>1921.289</v>
      </c>
      <c r="M34" s="55">
        <v>1796.319</v>
      </c>
      <c r="N34" s="55">
        <v>1763.817</v>
      </c>
      <c r="O34" s="3"/>
    </row>
    <row r="35" spans="1:15" ht="19.5" customHeight="1">
      <c r="A35" s="52"/>
      <c r="B35" s="34" t="s">
        <v>99</v>
      </c>
      <c r="C35" s="55">
        <v>1829.0119999999999</v>
      </c>
      <c r="D35" s="55">
        <v>1375.298</v>
      </c>
      <c r="E35" s="36">
        <v>0.32990231935187864</v>
      </c>
      <c r="F35" s="122"/>
      <c r="G35" s="55">
        <v>1388.6559999999999</v>
      </c>
      <c r="H35" s="55">
        <v>1465.8340000000001</v>
      </c>
      <c r="I35" s="55">
        <v>1457.4580000000001</v>
      </c>
      <c r="J35" s="55">
        <v>1375.298</v>
      </c>
      <c r="K35" s="55">
        <v>1647.2090000000001</v>
      </c>
      <c r="L35" s="55">
        <v>2055.3629999999998</v>
      </c>
      <c r="M35" s="55">
        <v>1945.088</v>
      </c>
      <c r="N35" s="55">
        <v>1829.0119999999999</v>
      </c>
      <c r="O35" s="3"/>
    </row>
    <row r="36" spans="1:15" ht="19.5" customHeight="1">
      <c r="A36" s="45"/>
      <c r="B36" s="38" t="s">
        <v>171</v>
      </c>
      <c r="C36" s="55">
        <v>1119.3275000000001</v>
      </c>
      <c r="D36" s="55">
        <v>1251.116</v>
      </c>
      <c r="E36" s="36">
        <v>-0.105336755344828</v>
      </c>
      <c r="F36" s="123"/>
      <c r="G36" s="55">
        <v>1366.8920000000001</v>
      </c>
      <c r="H36" s="55">
        <v>1373.086</v>
      </c>
      <c r="I36" s="55">
        <v>1323.2335</v>
      </c>
      <c r="J36" s="55">
        <v>1251.116</v>
      </c>
      <c r="K36" s="55">
        <v>1240.9625000000001</v>
      </c>
      <c r="L36" s="55">
        <v>1181.9915000000001</v>
      </c>
      <c r="M36" s="55">
        <v>1126.9425000000001</v>
      </c>
      <c r="N36" s="55">
        <v>1119.3275000000001</v>
      </c>
      <c r="O36" s="3"/>
    </row>
    <row r="37" spans="1:15" ht="19.5" customHeight="1">
      <c r="A37" s="43" t="s">
        <v>7</v>
      </c>
      <c r="B37" s="49"/>
      <c r="C37" s="55"/>
      <c r="D37" s="55"/>
      <c r="E37" s="54"/>
      <c r="F37" s="122"/>
      <c r="G37" s="55"/>
      <c r="H37" s="55"/>
      <c r="I37" s="55"/>
      <c r="J37" s="55"/>
      <c r="K37" s="55"/>
      <c r="L37" s="55"/>
      <c r="M37" s="55"/>
      <c r="N37" s="55"/>
      <c r="O37" s="3"/>
    </row>
    <row r="38" spans="1:15" ht="19.5" customHeight="1">
      <c r="A38" s="3"/>
      <c r="B38" s="34" t="s">
        <v>95</v>
      </c>
      <c r="C38" s="55">
        <v>550</v>
      </c>
      <c r="D38" s="55">
        <v>567.79999999999995</v>
      </c>
      <c r="E38" s="36">
        <v>-3.1349066572736839E-2</v>
      </c>
      <c r="F38" s="120"/>
      <c r="G38" s="55">
        <v>580.20000000000005</v>
      </c>
      <c r="H38" s="55">
        <v>575.20000000000005</v>
      </c>
      <c r="I38" s="55">
        <v>577.70000000000005</v>
      </c>
      <c r="J38" s="55">
        <v>567.79999999999995</v>
      </c>
      <c r="K38" s="55">
        <v>576.9</v>
      </c>
      <c r="L38" s="55">
        <v>572.1</v>
      </c>
      <c r="M38" s="55">
        <v>570.4</v>
      </c>
      <c r="N38" s="55">
        <v>550</v>
      </c>
    </row>
    <row r="39" spans="1:15" ht="19.5" customHeight="1">
      <c r="B39" s="34" t="s">
        <v>96</v>
      </c>
      <c r="C39" s="55">
        <v>28</v>
      </c>
      <c r="D39" s="55">
        <v>33</v>
      </c>
      <c r="E39" s="36">
        <v>-0.15151515151515149</v>
      </c>
      <c r="F39" s="120"/>
      <c r="G39" s="55">
        <v>39</v>
      </c>
      <c r="H39" s="55">
        <v>39</v>
      </c>
      <c r="I39" s="55">
        <v>33</v>
      </c>
      <c r="J39" s="55">
        <v>33</v>
      </c>
      <c r="K39" s="55">
        <v>30</v>
      </c>
      <c r="L39" s="55">
        <v>30</v>
      </c>
      <c r="M39" s="55">
        <v>28</v>
      </c>
      <c r="N39" s="55">
        <v>28</v>
      </c>
    </row>
    <row r="40" spans="1:15">
      <c r="C40" s="55"/>
      <c r="D40" s="55"/>
      <c r="H40" s="55"/>
      <c r="I40" s="55"/>
      <c r="J40" s="55"/>
      <c r="K40" s="55"/>
      <c r="L40" s="55"/>
      <c r="M40" s="55"/>
      <c r="N40" s="55"/>
    </row>
    <row r="41" spans="1:15">
      <c r="C41" s="55"/>
    </row>
    <row r="42" spans="1:15">
      <c r="C42" s="55"/>
      <c r="D42" s="55"/>
      <c r="H42" s="55"/>
      <c r="I42" s="55"/>
      <c r="J42" s="55"/>
      <c r="K42" s="55"/>
      <c r="L42" s="55"/>
      <c r="M42" s="55"/>
      <c r="N42" s="55"/>
    </row>
    <row r="43" spans="1:15">
      <c r="C43" s="55"/>
      <c r="D43" s="55"/>
      <c r="H43" s="55"/>
      <c r="I43" s="55"/>
      <c r="J43" s="55"/>
      <c r="K43" s="55"/>
      <c r="L43" s="55"/>
      <c r="M43" s="55"/>
      <c r="N43" s="55"/>
    </row>
    <row r="44" spans="1:15">
      <c r="C44" s="55"/>
      <c r="D44" s="55"/>
      <c r="H44" s="55"/>
      <c r="I44" s="55"/>
      <c r="J44" s="55"/>
      <c r="K44" s="55"/>
      <c r="L44" s="55"/>
      <c r="M44" s="55"/>
      <c r="N44" s="55"/>
    </row>
    <row r="46" spans="1:15">
      <c r="C46" s="55"/>
      <c r="D46" s="55"/>
      <c r="H46" s="55"/>
      <c r="I46" s="55"/>
      <c r="J46" s="55"/>
      <c r="K46" s="55"/>
      <c r="L46" s="55"/>
      <c r="M46" s="55"/>
      <c r="N46" s="55"/>
    </row>
  </sheetData>
  <mergeCells count="1">
    <mergeCell ref="A2:N2"/>
  </mergeCells>
  <printOptions horizontalCentered="1" verticalCentered="1"/>
  <pageMargins left="0.15748031496062992" right="0.15748031496062992" top="0.15748031496062992" bottom="0.16" header="3.937007874015748E-2" footer="0.15748031496062992"/>
  <pageSetup paperSize="9" scale="77" orientation="landscape" r:id="rId1"/>
  <headerFooter alignWithMargins="0"/>
  <ignoredErrors>
    <ignoredError sqref="G6:J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51"/>
  <sheetViews>
    <sheetView showGridLines="0" zoomScale="85" zoomScaleNormal="85" workbookViewId="0">
      <pane ySplit="6" topLeftCell="A19" activePane="bottomLeft" state="frozen"/>
      <selection sqref="A1:XFD1048576"/>
      <selection pane="bottomLeft" activeCell="M43" sqref="M43"/>
    </sheetView>
  </sheetViews>
  <sheetFormatPr defaultRowHeight="12.75"/>
  <cols>
    <col min="1" max="1" width="1" customWidth="1"/>
    <col min="2" max="2" width="56.28515625" customWidth="1"/>
    <col min="3" max="4" width="12" customWidth="1"/>
    <col min="5" max="5" width="12" style="1" customWidth="1"/>
    <col min="6" max="13" width="11.42578125" customWidth="1"/>
  </cols>
  <sheetData>
    <row r="1" spans="1:13" ht="15" customHeight="1">
      <c r="A1" s="3"/>
      <c r="B1" s="4"/>
      <c r="C1" s="3"/>
      <c r="D1" s="3"/>
      <c r="E1" s="5"/>
      <c r="F1" s="3"/>
      <c r="G1" s="3"/>
      <c r="H1" s="3"/>
      <c r="I1" s="3"/>
      <c r="J1" s="3"/>
      <c r="K1" s="3"/>
      <c r="L1" s="3"/>
      <c r="M1" s="3"/>
    </row>
    <row r="2" spans="1:13" ht="30.75" customHeight="1">
      <c r="A2" s="361" t="s">
        <v>27</v>
      </c>
      <c r="B2" s="361"/>
      <c r="C2" s="361"/>
      <c r="D2" s="361"/>
      <c r="E2" s="361"/>
      <c r="F2" s="361"/>
      <c r="G2" s="361"/>
      <c r="H2" s="361"/>
      <c r="I2" s="361"/>
      <c r="J2" s="361"/>
      <c r="K2" s="361"/>
      <c r="L2" s="361"/>
      <c r="M2" s="361"/>
    </row>
    <row r="3" spans="1:13" ht="25.5" customHeight="1">
      <c r="A3" s="3"/>
      <c r="B3" s="3"/>
      <c r="C3" s="3"/>
      <c r="D3" s="3"/>
      <c r="E3" s="5"/>
      <c r="F3" s="3"/>
      <c r="G3" s="3"/>
      <c r="H3" s="3"/>
      <c r="I3" s="3"/>
      <c r="J3" s="3"/>
      <c r="K3" s="3"/>
      <c r="L3" s="3"/>
      <c r="M3" s="3"/>
    </row>
    <row r="4" spans="1:13" ht="12.75" customHeight="1" thickBot="1">
      <c r="A4" s="3"/>
      <c r="B4" s="6" t="s">
        <v>2</v>
      </c>
      <c r="C4" s="3"/>
      <c r="D4" s="3"/>
      <c r="E4" s="5"/>
      <c r="F4" s="3"/>
      <c r="G4" s="3"/>
      <c r="H4" s="3"/>
      <c r="I4" s="3"/>
      <c r="J4" s="3"/>
      <c r="K4" s="3"/>
      <c r="L4" s="3"/>
      <c r="M4" s="3"/>
    </row>
    <row r="5" spans="1:13" s="14" customFormat="1" ht="15" customHeight="1">
      <c r="A5" s="7"/>
      <c r="B5" s="7"/>
      <c r="C5" s="172" t="s">
        <v>220</v>
      </c>
      <c r="D5" s="173"/>
      <c r="E5" s="12" t="s">
        <v>3</v>
      </c>
      <c r="F5" s="13" t="s">
        <v>47</v>
      </c>
      <c r="G5" s="13" t="s">
        <v>62</v>
      </c>
      <c r="H5" s="13" t="s">
        <v>64</v>
      </c>
      <c r="I5" s="13" t="s">
        <v>65</v>
      </c>
      <c r="J5" s="13" t="s">
        <v>47</v>
      </c>
      <c r="K5" s="13" t="s">
        <v>62</v>
      </c>
      <c r="L5" s="13" t="s">
        <v>64</v>
      </c>
      <c r="M5" s="153" t="s">
        <v>65</v>
      </c>
    </row>
    <row r="6" spans="1:13" s="14" customFormat="1" ht="15" customHeight="1">
      <c r="A6" s="7"/>
      <c r="B6" s="15" t="s">
        <v>5</v>
      </c>
      <c r="C6" s="144">
        <v>2015</v>
      </c>
      <c r="D6" s="145">
        <v>2014</v>
      </c>
      <c r="E6" s="28" t="s">
        <v>6</v>
      </c>
      <c r="F6" s="13" t="s">
        <v>63</v>
      </c>
      <c r="G6" s="13" t="s">
        <v>63</v>
      </c>
      <c r="H6" s="13" t="s">
        <v>63</v>
      </c>
      <c r="I6" s="13" t="s">
        <v>63</v>
      </c>
      <c r="J6" s="13">
        <v>2015</v>
      </c>
      <c r="K6" s="13">
        <v>2015</v>
      </c>
      <c r="L6" s="13">
        <v>2015</v>
      </c>
      <c r="M6" s="154">
        <v>2015</v>
      </c>
    </row>
    <row r="7" spans="1:13" s="14" customFormat="1" ht="6" customHeight="1">
      <c r="A7" s="19"/>
      <c r="B7" s="20"/>
      <c r="C7" s="21"/>
      <c r="D7" s="22"/>
      <c r="E7" s="24"/>
      <c r="F7" s="25"/>
      <c r="G7" s="25"/>
      <c r="H7" s="25"/>
      <c r="I7" s="25"/>
      <c r="J7" s="25"/>
      <c r="K7" s="25"/>
      <c r="L7" s="25"/>
      <c r="M7" s="155"/>
    </row>
    <row r="8" spans="1:13" s="14" customFormat="1" ht="19.5" customHeight="1">
      <c r="A8" s="7"/>
      <c r="B8" s="29" t="s">
        <v>66</v>
      </c>
      <c r="C8" s="98">
        <v>11916.362999999999</v>
      </c>
      <c r="D8" s="99">
        <v>12442.058999999999</v>
      </c>
      <c r="E8" s="60">
        <v>-4.2251527661137156E-2</v>
      </c>
      <c r="F8" s="99">
        <v>3076.788</v>
      </c>
      <c r="G8" s="99">
        <v>3179.0740000000001</v>
      </c>
      <c r="H8" s="99">
        <v>3122.2350000000001</v>
      </c>
      <c r="I8" s="99">
        <v>3063.962</v>
      </c>
      <c r="J8" s="99">
        <v>2963.1779999999999</v>
      </c>
      <c r="K8" s="99">
        <v>2998.9679999999998</v>
      </c>
      <c r="L8" s="99">
        <v>2925.1260000000002</v>
      </c>
      <c r="M8" s="156">
        <v>3029.0909999999999</v>
      </c>
    </row>
    <row r="9" spans="1:13" s="14" customFormat="1" ht="19.5" customHeight="1">
      <c r="A9" s="7"/>
      <c r="B9" s="29" t="s">
        <v>67</v>
      </c>
      <c r="C9" s="98">
        <v>829.27099999999996</v>
      </c>
      <c r="D9" s="99">
        <v>793.59400000000005</v>
      </c>
      <c r="E9" s="60">
        <v>4.4956237068324523E-2</v>
      </c>
      <c r="F9" s="99">
        <v>103.931</v>
      </c>
      <c r="G9" s="99">
        <v>321.202</v>
      </c>
      <c r="H9" s="99">
        <v>177.77</v>
      </c>
      <c r="I9" s="99">
        <v>190.691</v>
      </c>
      <c r="J9" s="99">
        <v>118.35899999999999</v>
      </c>
      <c r="K9" s="99">
        <v>269.05700000000002</v>
      </c>
      <c r="L9" s="99">
        <v>191.56100000000001</v>
      </c>
      <c r="M9" s="156">
        <v>250.29400000000001</v>
      </c>
    </row>
    <row r="10" spans="1:13" s="14" customFormat="1" ht="19.5" customHeight="1">
      <c r="A10" s="7"/>
      <c r="B10" s="29" t="s">
        <v>68</v>
      </c>
      <c r="C10" s="98">
        <v>7848.4870000000001</v>
      </c>
      <c r="D10" s="99">
        <v>7592.8950000000004</v>
      </c>
      <c r="E10" s="60">
        <v>3.3661995852701798E-2</v>
      </c>
      <c r="F10" s="99">
        <v>1889.912</v>
      </c>
      <c r="G10" s="99">
        <v>1963.4580000000001</v>
      </c>
      <c r="H10" s="99">
        <v>1856.261</v>
      </c>
      <c r="I10" s="99">
        <v>1883.2639999999999</v>
      </c>
      <c r="J10" s="99">
        <v>2014.136</v>
      </c>
      <c r="K10" s="99">
        <v>1997.242</v>
      </c>
      <c r="L10" s="99">
        <v>1902.4359999999999</v>
      </c>
      <c r="M10" s="156">
        <v>1934.673</v>
      </c>
    </row>
    <row r="11" spans="1:13" s="14" customFormat="1" ht="19.5" customHeight="1">
      <c r="A11" s="7"/>
      <c r="B11" s="29" t="s">
        <v>69</v>
      </c>
      <c r="C11" s="98">
        <v>1644.3050000000001</v>
      </c>
      <c r="D11" s="99">
        <v>1535.9369999999999</v>
      </c>
      <c r="E11" s="60">
        <v>7.0554977189819734E-2</v>
      </c>
      <c r="F11" s="99">
        <v>471.72</v>
      </c>
      <c r="G11" s="99">
        <v>341.84100000000001</v>
      </c>
      <c r="H11" s="99">
        <v>383.45299999999997</v>
      </c>
      <c r="I11" s="99">
        <v>338.923</v>
      </c>
      <c r="J11" s="99">
        <v>619.46699999999998</v>
      </c>
      <c r="K11" s="99">
        <v>472.78899999999999</v>
      </c>
      <c r="L11" s="99">
        <v>249.708</v>
      </c>
      <c r="M11" s="156">
        <v>302.34100000000001</v>
      </c>
    </row>
    <row r="12" spans="1:13" s="14" customFormat="1" ht="19.5" customHeight="1">
      <c r="A12" s="7"/>
      <c r="B12" s="29" t="s">
        <v>70</v>
      </c>
      <c r="C12" s="98">
        <v>166.35599999999999</v>
      </c>
      <c r="D12" s="99">
        <v>187.648</v>
      </c>
      <c r="E12" s="60">
        <v>-0.11346776944065484</v>
      </c>
      <c r="F12" s="99">
        <v>45.7</v>
      </c>
      <c r="G12" s="99">
        <v>-7.0990000000000002</v>
      </c>
      <c r="H12" s="99">
        <v>21.431000000000001</v>
      </c>
      <c r="I12" s="99">
        <v>127.616</v>
      </c>
      <c r="J12" s="99">
        <v>33.926000000000002</v>
      </c>
      <c r="K12" s="99">
        <v>-3.3450000000000002</v>
      </c>
      <c r="L12" s="99">
        <v>63.186</v>
      </c>
      <c r="M12" s="156">
        <v>72.588999999999999</v>
      </c>
    </row>
    <row r="13" spans="1:13" s="37" customFormat="1" ht="19.5" customHeight="1">
      <c r="A13" s="33"/>
      <c r="B13" s="235" t="s">
        <v>71</v>
      </c>
      <c r="C13" s="100">
        <v>22404.781999999999</v>
      </c>
      <c r="D13" s="55">
        <v>22552.133000000002</v>
      </c>
      <c r="E13" s="86">
        <v>-6.5337943865443338E-3</v>
      </c>
      <c r="F13" s="55">
        <v>5588.0510000000004</v>
      </c>
      <c r="G13" s="55">
        <v>5798.4759999999997</v>
      </c>
      <c r="H13" s="55">
        <v>5561.15</v>
      </c>
      <c r="I13" s="55">
        <v>5604.4560000000001</v>
      </c>
      <c r="J13" s="55">
        <v>5749.0659999999998</v>
      </c>
      <c r="K13" s="55">
        <v>5734.7110000000002</v>
      </c>
      <c r="L13" s="55">
        <v>5332.0169999999998</v>
      </c>
      <c r="M13" s="157">
        <v>5588.9880000000003</v>
      </c>
    </row>
    <row r="14" spans="1:13" s="14" customFormat="1" ht="19.5" customHeight="1">
      <c r="A14" s="7"/>
      <c r="B14" s="29" t="s">
        <v>72</v>
      </c>
      <c r="C14" s="98">
        <v>-8339.1560000000009</v>
      </c>
      <c r="D14" s="99">
        <v>-8200.9840000000004</v>
      </c>
      <c r="E14" s="60">
        <v>1.6848222115785294E-2</v>
      </c>
      <c r="F14" s="99">
        <v>-2086.6170000000002</v>
      </c>
      <c r="G14" s="99">
        <v>-2002.4490000000001</v>
      </c>
      <c r="H14" s="99">
        <v>-2029.7760000000001</v>
      </c>
      <c r="I14" s="99">
        <v>-2082.1419999999998</v>
      </c>
      <c r="J14" s="99">
        <v>-2093.0790000000002</v>
      </c>
      <c r="K14" s="99">
        <v>-2126.9810000000002</v>
      </c>
      <c r="L14" s="99">
        <v>-2066.5149999999999</v>
      </c>
      <c r="M14" s="156">
        <v>-2052.5810000000001</v>
      </c>
    </row>
    <row r="15" spans="1:13" s="14" customFormat="1" ht="19.5" customHeight="1">
      <c r="A15" s="7"/>
      <c r="B15" s="29" t="s">
        <v>73</v>
      </c>
      <c r="C15" s="98">
        <v>-5158.6049999999996</v>
      </c>
      <c r="D15" s="99">
        <v>-5244.0280000000002</v>
      </c>
      <c r="E15" s="60">
        <v>-1.6289577401188637E-2</v>
      </c>
      <c r="F15" s="99">
        <v>-1298.9570000000001</v>
      </c>
      <c r="G15" s="99">
        <v>-1338.9169999999999</v>
      </c>
      <c r="H15" s="99">
        <v>-1280.6680000000001</v>
      </c>
      <c r="I15" s="99">
        <v>-1325.4849999999999</v>
      </c>
      <c r="J15" s="99">
        <v>-1288.9069999999999</v>
      </c>
      <c r="K15" s="99">
        <v>-1294.325</v>
      </c>
      <c r="L15" s="99">
        <v>-1286.2070000000001</v>
      </c>
      <c r="M15" s="156">
        <v>-1289.1659999999999</v>
      </c>
    </row>
    <row r="16" spans="1:13" s="14" customFormat="1" ht="19.5" customHeight="1">
      <c r="A16" s="7"/>
      <c r="B16" s="29" t="s">
        <v>74</v>
      </c>
      <c r="C16" s="98">
        <v>808.23299999999995</v>
      </c>
      <c r="D16" s="99">
        <v>833.62099999999998</v>
      </c>
      <c r="E16" s="60">
        <v>-3.0455086904000783E-2</v>
      </c>
      <c r="F16" s="99">
        <v>191.38499999999999</v>
      </c>
      <c r="G16" s="99">
        <v>225.726</v>
      </c>
      <c r="H16" s="99">
        <v>201.73599999999999</v>
      </c>
      <c r="I16" s="99">
        <v>214.774</v>
      </c>
      <c r="J16" s="99">
        <v>188.02099999999999</v>
      </c>
      <c r="K16" s="99">
        <v>212.667</v>
      </c>
      <c r="L16" s="99">
        <v>197.81200000000001</v>
      </c>
      <c r="M16" s="156">
        <v>209.733</v>
      </c>
    </row>
    <row r="17" spans="1:13" s="14" customFormat="1" ht="19.5" customHeight="1">
      <c r="A17" s="7"/>
      <c r="B17" s="29" t="s">
        <v>75</v>
      </c>
      <c r="C17" s="98">
        <v>-928.54100000000005</v>
      </c>
      <c r="D17" s="99">
        <v>-895.846</v>
      </c>
      <c r="E17" s="60">
        <v>3.6496228146355669E-2</v>
      </c>
      <c r="F17" s="99">
        <v>-216.00899999999999</v>
      </c>
      <c r="G17" s="99">
        <v>-220.77</v>
      </c>
      <c r="H17" s="99">
        <v>-219.602</v>
      </c>
      <c r="I17" s="99">
        <v>-239.465</v>
      </c>
      <c r="J17" s="99">
        <v>-223.91</v>
      </c>
      <c r="K17" s="99">
        <v>-226.672</v>
      </c>
      <c r="L17" s="99">
        <v>-227.61099999999999</v>
      </c>
      <c r="M17" s="156">
        <v>-250.34800000000001</v>
      </c>
    </row>
    <row r="18" spans="1:13" s="37" customFormat="1" ht="19.5" customHeight="1">
      <c r="A18" s="33"/>
      <c r="B18" s="38" t="s">
        <v>76</v>
      </c>
      <c r="C18" s="100">
        <v>-13618.067999999999</v>
      </c>
      <c r="D18" s="55">
        <v>-13507.233</v>
      </c>
      <c r="E18" s="86">
        <v>8.2056036199271709E-3</v>
      </c>
      <c r="F18" s="55">
        <v>-3410.1979999999999</v>
      </c>
      <c r="G18" s="55">
        <v>-3336.41</v>
      </c>
      <c r="H18" s="55">
        <v>-3328.31</v>
      </c>
      <c r="I18" s="55">
        <v>-3432.3150000000001</v>
      </c>
      <c r="J18" s="55">
        <v>-3417.875</v>
      </c>
      <c r="K18" s="55">
        <v>-3435.3069999999998</v>
      </c>
      <c r="L18" s="55">
        <v>-3382.5219999999999</v>
      </c>
      <c r="M18" s="157">
        <v>-3382.364</v>
      </c>
    </row>
    <row r="19" spans="1:13" s="37" customFormat="1" ht="19.5" customHeight="1">
      <c r="A19" s="33"/>
      <c r="B19" s="38" t="s">
        <v>77</v>
      </c>
      <c r="C19" s="100">
        <v>8786.7139999999999</v>
      </c>
      <c r="D19" s="55">
        <v>9044.9</v>
      </c>
      <c r="E19" s="86">
        <v>-2.8544925869827154E-2</v>
      </c>
      <c r="F19" s="55">
        <v>2177.8530000000001</v>
      </c>
      <c r="G19" s="55">
        <v>2462.0659999999998</v>
      </c>
      <c r="H19" s="55">
        <v>2232.84</v>
      </c>
      <c r="I19" s="55">
        <v>2172.1410000000001</v>
      </c>
      <c r="J19" s="55">
        <v>2331.1909999999998</v>
      </c>
      <c r="K19" s="55">
        <v>2299.404</v>
      </c>
      <c r="L19" s="55">
        <v>1949.4949999999999</v>
      </c>
      <c r="M19" s="157">
        <v>2206.6239999999998</v>
      </c>
    </row>
    <row r="20" spans="1:13" s="14" customFormat="1" ht="19.5" customHeight="1">
      <c r="A20" s="7"/>
      <c r="B20" s="39" t="s">
        <v>78</v>
      </c>
      <c r="C20" s="98">
        <v>-4114.3649999999998</v>
      </c>
      <c r="D20" s="99">
        <v>-4292.0540000000001</v>
      </c>
      <c r="E20" s="60">
        <v>-4.1399525728241127E-2</v>
      </c>
      <c r="F20" s="99">
        <v>-838.37800000000004</v>
      </c>
      <c r="G20" s="99">
        <v>-1003.374</v>
      </c>
      <c r="H20" s="99">
        <v>-753.52700000000004</v>
      </c>
      <c r="I20" s="99">
        <v>-1696.7750000000001</v>
      </c>
      <c r="J20" s="99">
        <v>-980.29899999999998</v>
      </c>
      <c r="K20" s="99">
        <v>-913.01800000000003</v>
      </c>
      <c r="L20" s="99">
        <v>-1005.143</v>
      </c>
      <c r="M20" s="156">
        <v>-1215.905</v>
      </c>
    </row>
    <row r="21" spans="1:13" s="37" customFormat="1" ht="19.5" customHeight="1">
      <c r="A21" s="33"/>
      <c r="B21" s="38" t="s">
        <v>79</v>
      </c>
      <c r="C21" s="100">
        <v>4672.3490000000002</v>
      </c>
      <c r="D21" s="55">
        <v>4752.8459999999995</v>
      </c>
      <c r="E21" s="86">
        <v>-1.6936589151005377E-2</v>
      </c>
      <c r="F21" s="55">
        <v>1339.4749999999999</v>
      </c>
      <c r="G21" s="55">
        <v>1458.692</v>
      </c>
      <c r="H21" s="55">
        <v>1479.3130000000001</v>
      </c>
      <c r="I21" s="55">
        <v>475.36599999999999</v>
      </c>
      <c r="J21" s="55">
        <v>1350.8920000000001</v>
      </c>
      <c r="K21" s="55">
        <v>1386.386</v>
      </c>
      <c r="L21" s="55">
        <v>944.35199999999998</v>
      </c>
      <c r="M21" s="157">
        <v>990.71900000000005</v>
      </c>
    </row>
    <row r="22" spans="1:13" s="14" customFormat="1" ht="19.5" customHeight="1">
      <c r="A22" s="7"/>
      <c r="B22" s="29" t="s">
        <v>188</v>
      </c>
      <c r="C22" s="98">
        <v>-1584.5509999999999</v>
      </c>
      <c r="D22" s="99">
        <v>-728.40499999999997</v>
      </c>
      <c r="E22" s="60">
        <v>1.1753708445164435</v>
      </c>
      <c r="F22" s="99">
        <v>-123.489</v>
      </c>
      <c r="G22" s="99">
        <v>-232.23500000000001</v>
      </c>
      <c r="H22" s="99">
        <v>-232.25200000000001</v>
      </c>
      <c r="I22" s="99">
        <v>-140.429</v>
      </c>
      <c r="J22" s="99">
        <v>-264.04399999999998</v>
      </c>
      <c r="K22" s="99">
        <v>-359.31799999999998</v>
      </c>
      <c r="L22" s="99">
        <v>-153.80600000000001</v>
      </c>
      <c r="M22" s="156">
        <v>-807.38300000000004</v>
      </c>
    </row>
    <row r="23" spans="1:13" s="14" customFormat="1" ht="19.5" customHeight="1">
      <c r="A23" s="7"/>
      <c r="B23" s="239" t="s">
        <v>189</v>
      </c>
      <c r="C23" s="98">
        <v>-900.96</v>
      </c>
      <c r="D23" s="99">
        <v>-381.00400000000002</v>
      </c>
      <c r="E23" s="60">
        <v>1.3646995832064754</v>
      </c>
      <c r="F23" s="99">
        <v>-109.79300000000001</v>
      </c>
      <c r="G23" s="99">
        <v>-89.358999999999995</v>
      </c>
      <c r="H23" s="99">
        <v>-98.332999999999998</v>
      </c>
      <c r="I23" s="99">
        <v>-83.519000000000005</v>
      </c>
      <c r="J23" s="99">
        <v>-209.93899999999999</v>
      </c>
      <c r="K23" s="99">
        <v>-196.08099999999999</v>
      </c>
      <c r="L23" s="99">
        <v>-84.582999999999998</v>
      </c>
      <c r="M23" s="156">
        <v>-410.35700000000003</v>
      </c>
    </row>
    <row r="24" spans="1:13" s="14" customFormat="1" ht="19.5" customHeight="1">
      <c r="A24" s="7"/>
      <c r="B24" s="29" t="s">
        <v>81</v>
      </c>
      <c r="C24" s="98">
        <v>-410.22199999999998</v>
      </c>
      <c r="D24" s="99">
        <v>-20.323</v>
      </c>
      <c r="E24" s="60" t="s">
        <v>26</v>
      </c>
      <c r="F24" s="99">
        <v>-3.504</v>
      </c>
      <c r="G24" s="99">
        <v>-40.201999999999998</v>
      </c>
      <c r="H24" s="99">
        <v>-5.3520000000000003</v>
      </c>
      <c r="I24" s="99">
        <v>28.734999999999999</v>
      </c>
      <c r="J24" s="99">
        <v>-1.4079999999999999</v>
      </c>
      <c r="K24" s="99">
        <v>-2.4420000000000002</v>
      </c>
      <c r="L24" s="99">
        <v>-8</v>
      </c>
      <c r="M24" s="156">
        <v>-398.37200000000001</v>
      </c>
    </row>
    <row r="25" spans="1:13" s="14" customFormat="1" ht="19.5" customHeight="1">
      <c r="A25" s="7"/>
      <c r="B25" s="29" t="s">
        <v>82</v>
      </c>
      <c r="C25" s="98">
        <v>-6.1619999999999999</v>
      </c>
      <c r="D25" s="99">
        <v>86.68</v>
      </c>
      <c r="E25" s="60" t="s">
        <v>26</v>
      </c>
      <c r="F25" s="99">
        <v>62.453000000000003</v>
      </c>
      <c r="G25" s="99">
        <v>-15.515000000000001</v>
      </c>
      <c r="H25" s="99">
        <v>43.494999999999997</v>
      </c>
      <c r="I25" s="99">
        <v>-3.7530000000000001</v>
      </c>
      <c r="J25" s="99">
        <v>-5.09</v>
      </c>
      <c r="K25" s="99">
        <v>17.95</v>
      </c>
      <c r="L25" s="99">
        <v>19.757999999999999</v>
      </c>
      <c r="M25" s="156">
        <v>-38.78</v>
      </c>
    </row>
    <row r="26" spans="1:13" s="37" customFormat="1" ht="19.5" customHeight="1">
      <c r="A26" s="33"/>
      <c r="B26" s="38" t="s">
        <v>83</v>
      </c>
      <c r="C26" s="100">
        <v>2671.4140000000002</v>
      </c>
      <c r="D26" s="55">
        <v>4090.7979999999998</v>
      </c>
      <c r="E26" s="86">
        <v>-0.34696995549523579</v>
      </c>
      <c r="F26" s="55">
        <v>1274.9349999999999</v>
      </c>
      <c r="G26" s="55">
        <v>1170.74</v>
      </c>
      <c r="H26" s="55">
        <v>1285.204</v>
      </c>
      <c r="I26" s="55">
        <v>359.91899999999998</v>
      </c>
      <c r="J26" s="55">
        <v>1080.3499999999999</v>
      </c>
      <c r="K26" s="55">
        <v>1042.576</v>
      </c>
      <c r="L26" s="55">
        <v>802.30399999999997</v>
      </c>
      <c r="M26" s="157">
        <v>-253.816</v>
      </c>
    </row>
    <row r="27" spans="1:13" s="14" customFormat="1" ht="19.5" customHeight="1">
      <c r="A27" s="7"/>
      <c r="B27" s="29" t="s">
        <v>84</v>
      </c>
      <c r="C27" s="98">
        <v>-137.29900000000001</v>
      </c>
      <c r="D27" s="99">
        <v>-1297.3219999999999</v>
      </c>
      <c r="E27" s="60">
        <v>-0.89416736939634101</v>
      </c>
      <c r="F27" s="99">
        <v>-408.04599999999999</v>
      </c>
      <c r="G27" s="99">
        <v>-582.37400000000002</v>
      </c>
      <c r="H27" s="99">
        <v>-349.654</v>
      </c>
      <c r="I27" s="99">
        <v>42.752000000000002</v>
      </c>
      <c r="J27" s="99">
        <v>-342.92</v>
      </c>
      <c r="K27" s="99">
        <v>-237.63499999999999</v>
      </c>
      <c r="L27" s="99">
        <v>-197.11099999999999</v>
      </c>
      <c r="M27" s="156">
        <v>640.36699999999996</v>
      </c>
    </row>
    <row r="28" spans="1:13" s="14" customFormat="1" ht="19.5" customHeight="1">
      <c r="A28" s="7"/>
      <c r="B28" s="29" t="s">
        <v>85</v>
      </c>
      <c r="C28" s="98">
        <v>-295.42599999999999</v>
      </c>
      <c r="D28" s="99">
        <v>-124.126</v>
      </c>
      <c r="E28" s="60">
        <v>1.380049304738733</v>
      </c>
      <c r="F28" s="99">
        <v>3.3919999999999999</v>
      </c>
      <c r="G28" s="99">
        <v>-25.535</v>
      </c>
      <c r="H28" s="99">
        <v>-33.351999999999997</v>
      </c>
      <c r="I28" s="99">
        <v>-68.631</v>
      </c>
      <c r="J28" s="99">
        <v>-58.322000000000003</v>
      </c>
      <c r="K28" s="99">
        <v>-121.44499999999999</v>
      </c>
      <c r="L28" s="99">
        <v>27.399000000000001</v>
      </c>
      <c r="M28" s="156">
        <v>-143.05799999999999</v>
      </c>
    </row>
    <row r="29" spans="1:13" s="37" customFormat="1" ht="19.5" customHeight="1">
      <c r="A29" s="33"/>
      <c r="B29" s="38" t="s">
        <v>86</v>
      </c>
      <c r="C29" s="100">
        <v>2238.6889999999999</v>
      </c>
      <c r="D29" s="55">
        <v>2669.35</v>
      </c>
      <c r="E29" s="86">
        <v>-0.16133553112180876</v>
      </c>
      <c r="F29" s="55">
        <v>870.28099999999995</v>
      </c>
      <c r="G29" s="55">
        <v>562.83100000000002</v>
      </c>
      <c r="H29" s="55">
        <v>902.19799999999998</v>
      </c>
      <c r="I29" s="55">
        <v>334.04</v>
      </c>
      <c r="J29" s="55">
        <v>679.10799999999995</v>
      </c>
      <c r="K29" s="55">
        <v>683.49599999999998</v>
      </c>
      <c r="L29" s="55">
        <v>632.59199999999998</v>
      </c>
      <c r="M29" s="157">
        <v>243.49299999999999</v>
      </c>
    </row>
    <row r="30" spans="1:13" s="14" customFormat="1" ht="19.5" customHeight="1">
      <c r="A30" s="7"/>
      <c r="B30" s="29" t="s">
        <v>87</v>
      </c>
      <c r="C30" s="98">
        <v>-351.70800000000003</v>
      </c>
      <c r="D30" s="99">
        <v>-380.19799999999998</v>
      </c>
      <c r="E30" s="60">
        <v>-7.4934639319512386E-2</v>
      </c>
      <c r="F30" s="99">
        <v>-83.346999999999994</v>
      </c>
      <c r="G30" s="99">
        <v>-88.900999999999996</v>
      </c>
      <c r="H30" s="99">
        <v>-111.745</v>
      </c>
      <c r="I30" s="99">
        <v>-96.204999999999998</v>
      </c>
      <c r="J30" s="99">
        <v>-101.70099999999999</v>
      </c>
      <c r="K30" s="99">
        <v>-100.136</v>
      </c>
      <c r="L30" s="99">
        <v>-78.096999999999994</v>
      </c>
      <c r="M30" s="156">
        <v>-71.774000000000001</v>
      </c>
    </row>
    <row r="31" spans="1:13" s="37" customFormat="1" ht="19.5" customHeight="1">
      <c r="A31" s="33"/>
      <c r="B31" s="38" t="s">
        <v>88</v>
      </c>
      <c r="C31" s="100">
        <v>1886.981</v>
      </c>
      <c r="D31" s="55">
        <v>2289.152</v>
      </c>
      <c r="E31" s="86">
        <v>-0.17568558138559609</v>
      </c>
      <c r="F31" s="55">
        <v>786.93399999999997</v>
      </c>
      <c r="G31" s="55">
        <v>473.93</v>
      </c>
      <c r="H31" s="55">
        <v>790.45299999999997</v>
      </c>
      <c r="I31" s="55">
        <v>237.83500000000001</v>
      </c>
      <c r="J31" s="55">
        <v>577.40700000000004</v>
      </c>
      <c r="K31" s="55">
        <v>583.36</v>
      </c>
      <c r="L31" s="55">
        <v>554.495</v>
      </c>
      <c r="M31" s="157">
        <v>171.71899999999999</v>
      </c>
    </row>
    <row r="32" spans="1:13" s="14" customFormat="1" ht="19.5" customHeight="1">
      <c r="A32" s="7"/>
      <c r="B32" s="29" t="s">
        <v>89</v>
      </c>
      <c r="C32" s="98">
        <v>-192.73099999999999</v>
      </c>
      <c r="D32" s="99">
        <v>-281.32400000000001</v>
      </c>
      <c r="E32" s="60">
        <v>-0.31491447583569132</v>
      </c>
      <c r="F32" s="99">
        <v>-74.456000000000003</v>
      </c>
      <c r="G32" s="99">
        <v>-70.58</v>
      </c>
      <c r="H32" s="99">
        <v>-68.695999999999998</v>
      </c>
      <c r="I32" s="99">
        <v>-67.591999999999999</v>
      </c>
      <c r="J32" s="99">
        <v>-65.366</v>
      </c>
      <c r="K32" s="99">
        <v>-60.99</v>
      </c>
      <c r="L32" s="99">
        <v>-47.640999999999998</v>
      </c>
      <c r="M32" s="156">
        <v>-18.734000000000002</v>
      </c>
    </row>
    <row r="33" spans="1:13" s="14" customFormat="1" ht="19.5" customHeight="1">
      <c r="A33" s="7"/>
      <c r="B33" s="29" t="s">
        <v>90</v>
      </c>
      <c r="C33" s="98">
        <v>0</v>
      </c>
      <c r="D33" s="99">
        <v>0</v>
      </c>
      <c r="E33" s="60" t="s">
        <v>26</v>
      </c>
      <c r="F33" s="99">
        <v>0</v>
      </c>
      <c r="G33" s="99">
        <v>0</v>
      </c>
      <c r="H33" s="99">
        <v>0</v>
      </c>
      <c r="I33" s="99">
        <v>0</v>
      </c>
      <c r="J33" s="99">
        <v>0</v>
      </c>
      <c r="K33" s="99">
        <v>0</v>
      </c>
      <c r="L33" s="99">
        <v>0</v>
      </c>
      <c r="M33" s="156">
        <v>0</v>
      </c>
    </row>
    <row r="34" spans="1:13" s="37" customFormat="1" ht="19.5" customHeight="1" thickBot="1">
      <c r="A34" s="33"/>
      <c r="B34" s="38" t="s">
        <v>181</v>
      </c>
      <c r="C34" s="101">
        <v>1694.25</v>
      </c>
      <c r="D34" s="102">
        <v>2007.828</v>
      </c>
      <c r="E34" s="87">
        <v>-0.15617772040234523</v>
      </c>
      <c r="F34" s="55">
        <v>712.47799999999995</v>
      </c>
      <c r="G34" s="55">
        <v>403.35</v>
      </c>
      <c r="H34" s="55">
        <v>721.75699999999995</v>
      </c>
      <c r="I34" s="55">
        <v>170.24299999999999</v>
      </c>
      <c r="J34" s="55">
        <v>512.04100000000005</v>
      </c>
      <c r="K34" s="55">
        <v>522.37</v>
      </c>
      <c r="L34" s="55">
        <v>506.85399999999998</v>
      </c>
      <c r="M34" s="158">
        <v>152.98500000000001</v>
      </c>
    </row>
    <row r="35" spans="1:13" ht="9" customHeight="1">
      <c r="A35" s="3"/>
      <c r="B35" s="2"/>
      <c r="C35" s="41"/>
      <c r="D35" s="41"/>
      <c r="E35" s="5"/>
      <c r="F35" s="41"/>
      <c r="G35" s="41"/>
      <c r="H35" s="41"/>
      <c r="I35" s="41"/>
      <c r="J35" s="41"/>
      <c r="K35" s="41"/>
      <c r="L35" s="41"/>
      <c r="M35" s="41"/>
    </row>
    <row r="36" spans="1:13" ht="19.5" customHeight="1">
      <c r="A36" s="43" t="s">
        <v>97</v>
      </c>
      <c r="B36" s="44"/>
      <c r="C36" s="41"/>
      <c r="D36" s="41"/>
      <c r="E36" s="5"/>
      <c r="F36" s="41"/>
      <c r="G36" s="41"/>
      <c r="H36" s="41"/>
      <c r="I36" s="41"/>
      <c r="J36" s="41"/>
      <c r="K36" s="41"/>
      <c r="L36" s="41"/>
      <c r="M36" s="41"/>
    </row>
    <row r="37" spans="1:13" ht="19.5" customHeight="1">
      <c r="A37" s="45"/>
      <c r="B37" s="38" t="s">
        <v>91</v>
      </c>
      <c r="C37" s="46">
        <v>0.60781970563248511</v>
      </c>
      <c r="D37" s="46">
        <v>0.59893372391870869</v>
      </c>
      <c r="E37" s="47">
        <v>88.859817137764139</v>
      </c>
      <c r="F37" s="46">
        <v>0.61026608382779601</v>
      </c>
      <c r="G37" s="46">
        <v>0.57539429325912539</v>
      </c>
      <c r="H37" s="46">
        <v>0.59849311743074729</v>
      </c>
      <c r="I37" s="46">
        <v>0.61242607667898541</v>
      </c>
      <c r="J37" s="46">
        <v>0.594509612517929</v>
      </c>
      <c r="K37" s="46">
        <v>0.59903751034707764</v>
      </c>
      <c r="L37" s="46">
        <v>0.63437944777745459</v>
      </c>
      <c r="M37" s="46">
        <v>0.60518362179342666</v>
      </c>
    </row>
    <row r="38" spans="1:13" ht="19.5" customHeight="1">
      <c r="A38" s="45"/>
      <c r="B38" s="38" t="s">
        <v>92</v>
      </c>
      <c r="C38" s="48">
        <v>86.481883648348798</v>
      </c>
      <c r="D38" s="48">
        <v>90.0716253244249</v>
      </c>
      <c r="E38" s="47">
        <v>-3.5897416760761018</v>
      </c>
      <c r="F38" s="48">
        <v>69.325682374296505</v>
      </c>
      <c r="G38" s="48">
        <v>83.738341767596822</v>
      </c>
      <c r="H38" s="48">
        <v>63.780235353374202</v>
      </c>
      <c r="I38" s="48">
        <v>144.26445054767154</v>
      </c>
      <c r="J38" s="48">
        <v>82.272007547379658</v>
      </c>
      <c r="K38" s="48">
        <v>76.356147963601657</v>
      </c>
      <c r="L38" s="48">
        <v>84.817451741529993</v>
      </c>
      <c r="M38" s="55">
        <v>102.59491470618278</v>
      </c>
    </row>
    <row r="39" spans="1:13" ht="19.5" customHeight="1">
      <c r="A39" s="45"/>
      <c r="B39" s="38" t="s">
        <v>93</v>
      </c>
      <c r="C39" s="46">
        <v>5.1395627933371615E-2</v>
      </c>
      <c r="D39" s="46">
        <v>0.3171317674448848</v>
      </c>
      <c r="E39" s="47">
        <v>-2657.3613951151319</v>
      </c>
      <c r="F39" s="46">
        <v>0.32005239482797165</v>
      </c>
      <c r="G39" s="46">
        <v>0.49744093479337859</v>
      </c>
      <c r="H39" s="46">
        <v>0.27206108913448762</v>
      </c>
      <c r="I39" s="46">
        <v>-0.11878228156890858</v>
      </c>
      <c r="J39" s="46">
        <v>0.3174156523348915</v>
      </c>
      <c r="K39" s="46">
        <v>0.2279306256810055</v>
      </c>
      <c r="L39" s="46">
        <v>0.24568118817804721</v>
      </c>
      <c r="M39" s="46" t="s">
        <v>216</v>
      </c>
    </row>
    <row r="40" spans="1:13" ht="19.5" customHeight="1">
      <c r="A40" s="43" t="s">
        <v>98</v>
      </c>
      <c r="B40" s="44"/>
      <c r="C40" s="51"/>
      <c r="D40" s="51"/>
      <c r="E40" s="249"/>
      <c r="F40" s="51"/>
      <c r="G40" s="51"/>
      <c r="H40" s="51"/>
      <c r="I40" s="51"/>
      <c r="J40" s="51"/>
      <c r="K40" s="51"/>
      <c r="L40" s="51"/>
      <c r="M40" s="50"/>
    </row>
    <row r="41" spans="1:13" ht="19.5" customHeight="1">
      <c r="A41" s="52"/>
      <c r="B41" s="38" t="s">
        <v>94</v>
      </c>
      <c r="C41" s="55">
        <v>473998.522</v>
      </c>
      <c r="D41" s="55">
        <v>470568.86300000001</v>
      </c>
      <c r="E41" s="36">
        <v>7.2883254071147707E-3</v>
      </c>
      <c r="F41" s="55">
        <v>483781.94300000003</v>
      </c>
      <c r="G41" s="55">
        <v>474798.3</v>
      </c>
      <c r="H41" s="55">
        <v>470355.94199999998</v>
      </c>
      <c r="I41" s="55">
        <v>470568.86300000001</v>
      </c>
      <c r="J41" s="55">
        <v>482658.39299999998</v>
      </c>
      <c r="K41" s="55">
        <v>473930.46</v>
      </c>
      <c r="L41" s="55">
        <v>474122.54499999998</v>
      </c>
      <c r="M41" s="55">
        <v>473998.522</v>
      </c>
    </row>
    <row r="42" spans="1:13" ht="19.5" customHeight="1">
      <c r="A42" s="52"/>
      <c r="B42" s="34" t="s">
        <v>99</v>
      </c>
      <c r="C42" s="55">
        <v>584268.34199999995</v>
      </c>
      <c r="D42" s="55">
        <v>560687.78500000003</v>
      </c>
      <c r="E42" s="36">
        <v>4.2056484251747905E-2</v>
      </c>
      <c r="F42" s="55">
        <v>560162.75800000003</v>
      </c>
      <c r="G42" s="55">
        <v>561004.51800000004</v>
      </c>
      <c r="H42" s="55">
        <v>554907.81400000001</v>
      </c>
      <c r="I42" s="55">
        <v>560687.78500000003</v>
      </c>
      <c r="J42" s="55">
        <v>573787.38899999997</v>
      </c>
      <c r="K42" s="55">
        <v>580859.304</v>
      </c>
      <c r="L42" s="55">
        <v>587694.95799999998</v>
      </c>
      <c r="M42" s="55">
        <v>584268.34199999995</v>
      </c>
    </row>
    <row r="43" spans="1:13" ht="19.5" customHeight="1">
      <c r="A43" s="45"/>
      <c r="B43" s="38" t="s">
        <v>171</v>
      </c>
      <c r="C43" s="55">
        <v>390598.97700000001</v>
      </c>
      <c r="D43" s="55">
        <v>409222.58649999998</v>
      </c>
      <c r="E43" s="36">
        <v>-4.5509730191786391E-2</v>
      </c>
      <c r="F43" s="55">
        <v>418870.76650000003</v>
      </c>
      <c r="G43" s="55">
        <v>398702.02600000001</v>
      </c>
      <c r="H43" s="55">
        <v>401238.45699999999</v>
      </c>
      <c r="I43" s="55">
        <v>409222.58649999998</v>
      </c>
      <c r="J43" s="55">
        <v>420636.59600000002</v>
      </c>
      <c r="K43" s="55">
        <v>405896.83299999998</v>
      </c>
      <c r="L43" s="55">
        <v>400480.2525</v>
      </c>
      <c r="M43" s="159">
        <v>390598.97700000001</v>
      </c>
    </row>
    <row r="44" spans="1:13" ht="19.5" customHeight="1">
      <c r="A44" s="43" t="s">
        <v>7</v>
      </c>
      <c r="B44" s="49"/>
      <c r="C44" s="55"/>
      <c r="D44" s="55"/>
      <c r="E44" s="250"/>
      <c r="F44" s="55"/>
      <c r="G44" s="55"/>
      <c r="H44" s="55"/>
      <c r="I44" s="55"/>
      <c r="J44" s="55"/>
      <c r="K44" s="55"/>
      <c r="L44" s="55"/>
      <c r="M44" s="53"/>
    </row>
    <row r="45" spans="1:13" ht="19.5" customHeight="1">
      <c r="A45" s="3"/>
      <c r="B45" s="38" t="s">
        <v>95</v>
      </c>
      <c r="C45" s="55">
        <v>125509.69</v>
      </c>
      <c r="D45" s="55">
        <v>129021.09699999999</v>
      </c>
      <c r="E45" s="36">
        <v>-2.7215758365470966E-2</v>
      </c>
      <c r="F45" s="55">
        <v>131333.07800000001</v>
      </c>
      <c r="G45" s="55">
        <v>130577.40300000001</v>
      </c>
      <c r="H45" s="55">
        <v>129958.478</v>
      </c>
      <c r="I45" s="55">
        <v>129021.09699999999</v>
      </c>
      <c r="J45" s="55">
        <v>128263.376</v>
      </c>
      <c r="K45" s="55">
        <v>127475.158</v>
      </c>
      <c r="L45" s="55">
        <v>126849.189</v>
      </c>
      <c r="M45" s="55">
        <v>125509.69</v>
      </c>
    </row>
    <row r="46" spans="1:13" ht="19.5" customHeight="1">
      <c r="A46" s="3"/>
      <c r="B46" s="38" t="s">
        <v>96</v>
      </c>
      <c r="C46" s="55">
        <v>6934</v>
      </c>
      <c r="D46" s="55">
        <v>7516</v>
      </c>
      <c r="E46" s="36">
        <v>-7.74348057477382E-2</v>
      </c>
      <c r="F46" s="55">
        <v>7921</v>
      </c>
      <c r="G46" s="55">
        <v>7765</v>
      </c>
      <c r="H46" s="55">
        <v>7665</v>
      </c>
      <c r="I46" s="55">
        <v>7516</v>
      </c>
      <c r="J46" s="55">
        <v>7361</v>
      </c>
      <c r="K46" s="55">
        <v>7121</v>
      </c>
      <c r="L46" s="55">
        <v>7055</v>
      </c>
      <c r="M46" s="55">
        <v>6934</v>
      </c>
    </row>
    <row r="47" spans="1:13" s="58" customFormat="1" ht="13.5">
      <c r="A47" s="56"/>
      <c r="B47" s="59"/>
      <c r="C47" s="56"/>
      <c r="D47" s="56"/>
      <c r="E47" s="57"/>
      <c r="F47" s="56"/>
      <c r="G47" s="56"/>
      <c r="H47" s="56"/>
      <c r="I47" s="56"/>
      <c r="J47" s="56"/>
      <c r="K47" s="56"/>
      <c r="L47" s="56"/>
      <c r="M47" s="56"/>
    </row>
    <row r="48" spans="1:13" s="58" customFormat="1" ht="13.5">
      <c r="A48" s="56"/>
      <c r="B48" s="59"/>
      <c r="C48"/>
      <c r="D48"/>
      <c r="E48" s="1"/>
      <c r="F48" s="160"/>
      <c r="G48" s="160"/>
      <c r="H48" s="160"/>
      <c r="I48" s="160"/>
      <c r="J48" s="160"/>
      <c r="K48" s="160"/>
      <c r="L48"/>
      <c r="M48" s="56"/>
    </row>
    <row r="49" spans="3:13">
      <c r="C49" s="174"/>
      <c r="F49" s="160"/>
      <c r="G49" s="160"/>
      <c r="H49" s="160"/>
      <c r="I49" s="160"/>
      <c r="J49" s="160"/>
      <c r="K49" s="160"/>
    </row>
    <row r="51" spans="3:13">
      <c r="C51" s="55"/>
      <c r="D51" s="55"/>
      <c r="G51" s="55"/>
      <c r="H51" s="55"/>
      <c r="I51" s="55"/>
      <c r="J51" s="55"/>
      <c r="K51" s="55"/>
      <c r="L51" s="55"/>
      <c r="M51" s="55"/>
    </row>
  </sheetData>
  <mergeCells count="1">
    <mergeCell ref="A2:M2"/>
  </mergeCells>
  <phoneticPr fontId="4" type="noConversion"/>
  <printOptions horizontalCentered="1" verticalCentered="1"/>
  <pageMargins left="0.15748031496062992" right="0.15748031496062992" top="0.15748031496062992" bottom="0.16" header="3.937007874015748E-2" footer="0.16"/>
  <pageSetup paperSize="9" scale="67" orientation="landscape" horizontalDpi="4294967295" verticalDpi="4294967295" r:id="rId1"/>
  <headerFooter alignWithMargins="0"/>
  <ignoredErrors>
    <ignoredError sqref="F6:I6"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N46"/>
  <sheetViews>
    <sheetView showGridLines="0" zoomScaleNormal="100" workbookViewId="0">
      <pane xSplit="2" ySplit="7" topLeftCell="C22" activePane="bottomRight" state="frozen"/>
      <selection sqref="A1:XFD1048576"/>
      <selection pane="topRight" sqref="A1:XFD1048576"/>
      <selection pane="bottomLeft" sqref="A1:XFD1048576"/>
      <selection pane="bottomRight" activeCell="E34" sqref="E34"/>
    </sheetView>
  </sheetViews>
  <sheetFormatPr defaultRowHeight="12.75" customHeight="1"/>
  <cols>
    <col min="1" max="1" width="1" customWidth="1"/>
    <col min="2" max="2" width="49.7109375" customWidth="1"/>
    <col min="3" max="4" width="12" customWidth="1"/>
    <col min="5" max="5" width="12" style="1" customWidth="1"/>
    <col min="6" max="13" width="11.42578125" customWidth="1"/>
    <col min="14" max="14" width="3" customWidth="1"/>
  </cols>
  <sheetData>
    <row r="1" spans="1:14" ht="15" customHeight="1">
      <c r="A1" s="3"/>
      <c r="B1" s="4"/>
      <c r="C1" s="3"/>
      <c r="D1" s="3"/>
      <c r="E1" s="5"/>
      <c r="F1" s="3"/>
      <c r="G1" s="3"/>
      <c r="H1" s="3"/>
      <c r="I1" s="3"/>
      <c r="J1" s="3"/>
      <c r="K1" s="3"/>
      <c r="L1" s="3"/>
      <c r="M1" s="3"/>
      <c r="N1" s="3"/>
    </row>
    <row r="2" spans="1:14" ht="30.75" customHeight="1">
      <c r="A2" s="361" t="s">
        <v>57</v>
      </c>
      <c r="B2" s="361"/>
      <c r="C2" s="361"/>
      <c r="D2" s="361"/>
      <c r="E2" s="361"/>
      <c r="F2" s="361"/>
      <c r="G2" s="361"/>
      <c r="H2" s="361"/>
      <c r="I2" s="361"/>
      <c r="J2" s="361"/>
      <c r="K2" s="361"/>
      <c r="L2" s="361"/>
      <c r="M2" s="361"/>
      <c r="N2" s="69"/>
    </row>
    <row r="3" spans="1:14" ht="25.5" customHeight="1">
      <c r="A3" s="3"/>
      <c r="B3" s="3"/>
      <c r="C3" s="3"/>
      <c r="D3" s="3"/>
      <c r="E3" s="5"/>
      <c r="F3" s="3"/>
      <c r="G3" s="3"/>
      <c r="H3" s="3"/>
      <c r="I3" s="3"/>
      <c r="J3" s="3"/>
      <c r="K3" s="3"/>
      <c r="L3" s="3"/>
      <c r="M3" s="3"/>
      <c r="N3" s="3"/>
    </row>
    <row r="4" spans="1:14" ht="12.75" customHeight="1" thickBot="1">
      <c r="A4" s="3"/>
      <c r="B4" s="6" t="s">
        <v>8</v>
      </c>
      <c r="C4" s="3"/>
      <c r="D4" s="3"/>
      <c r="E4" s="5"/>
      <c r="F4" s="3"/>
      <c r="G4" s="3"/>
      <c r="H4" s="3"/>
      <c r="I4" s="3"/>
      <c r="J4" s="3"/>
      <c r="K4" s="3"/>
      <c r="L4" s="3"/>
      <c r="M4" s="3"/>
      <c r="N4" s="3"/>
    </row>
    <row r="5" spans="1:14" s="14" customFormat="1" ht="15" customHeight="1">
      <c r="A5" s="7"/>
      <c r="B5" s="7"/>
      <c r="C5" s="172" t="s">
        <v>220</v>
      </c>
      <c r="D5" s="173"/>
      <c r="E5" s="12" t="s">
        <v>3</v>
      </c>
      <c r="F5" s="13" t="s">
        <v>47</v>
      </c>
      <c r="G5" s="13" t="s">
        <v>62</v>
      </c>
      <c r="H5" s="13" t="s">
        <v>64</v>
      </c>
      <c r="I5" s="13" t="s">
        <v>65</v>
      </c>
      <c r="J5" s="13" t="s">
        <v>47</v>
      </c>
      <c r="K5" s="13" t="s">
        <v>62</v>
      </c>
      <c r="L5" s="13" t="s">
        <v>64</v>
      </c>
      <c r="M5" s="153" t="s">
        <v>65</v>
      </c>
      <c r="N5" s="8"/>
    </row>
    <row r="6" spans="1:14" s="14" customFormat="1" ht="15" customHeight="1">
      <c r="A6" s="7"/>
      <c r="B6" s="15" t="s">
        <v>5</v>
      </c>
      <c r="C6" s="144">
        <v>2015</v>
      </c>
      <c r="D6" s="145">
        <v>2014</v>
      </c>
      <c r="E6" s="28" t="s">
        <v>6</v>
      </c>
      <c r="F6" s="13" t="s">
        <v>63</v>
      </c>
      <c r="G6" s="13" t="s">
        <v>63</v>
      </c>
      <c r="H6" s="13" t="s">
        <v>63</v>
      </c>
      <c r="I6" s="13" t="s">
        <v>63</v>
      </c>
      <c r="J6" s="13">
        <v>2015</v>
      </c>
      <c r="K6" s="13">
        <v>2015</v>
      </c>
      <c r="L6" s="13">
        <v>2015</v>
      </c>
      <c r="M6" s="154">
        <v>2015</v>
      </c>
      <c r="N6" s="8"/>
    </row>
    <row r="7" spans="1:14" s="14" customFormat="1" ht="6" customHeight="1">
      <c r="A7" s="19"/>
      <c r="B7" s="20"/>
      <c r="C7" s="21"/>
      <c r="D7" s="22"/>
      <c r="E7" s="24"/>
      <c r="F7" s="25"/>
      <c r="G7" s="25"/>
      <c r="H7" s="25"/>
      <c r="I7" s="25"/>
      <c r="J7" s="25"/>
      <c r="K7" s="25"/>
      <c r="L7" s="25"/>
      <c r="M7" s="155"/>
      <c r="N7" s="27"/>
    </row>
    <row r="8" spans="1:14" s="14" customFormat="1" ht="19.5" customHeight="1">
      <c r="A8" s="7"/>
      <c r="B8" s="29" t="s">
        <v>66</v>
      </c>
      <c r="C8" s="98">
        <v>6.8040000000000003</v>
      </c>
      <c r="D8" s="99">
        <v>190.21700000000001</v>
      </c>
      <c r="E8" s="60">
        <v>-0.9642303264166715</v>
      </c>
      <c r="F8" s="99">
        <v>61.881</v>
      </c>
      <c r="G8" s="99">
        <v>52.469000000000001</v>
      </c>
      <c r="H8" s="99">
        <v>53.887999999999998</v>
      </c>
      <c r="I8" s="99">
        <v>21.978999999999999</v>
      </c>
      <c r="J8" s="99">
        <v>26.315000000000001</v>
      </c>
      <c r="K8" s="99">
        <v>12.455</v>
      </c>
      <c r="L8" s="99">
        <v>-2.3E-2</v>
      </c>
      <c r="M8" s="156">
        <v>-31.943000000000001</v>
      </c>
      <c r="N8" s="32"/>
    </row>
    <row r="9" spans="1:14" s="14" customFormat="1" ht="19.5" customHeight="1">
      <c r="A9" s="7"/>
      <c r="B9" s="29" t="s">
        <v>67</v>
      </c>
      <c r="C9" s="98">
        <v>0</v>
      </c>
      <c r="D9" s="99">
        <v>0</v>
      </c>
      <c r="E9" s="60" t="s">
        <v>26</v>
      </c>
      <c r="F9" s="99">
        <v>0</v>
      </c>
      <c r="G9" s="99">
        <v>0</v>
      </c>
      <c r="H9" s="99">
        <v>0</v>
      </c>
      <c r="I9" s="99">
        <v>0</v>
      </c>
      <c r="J9" s="99">
        <v>0</v>
      </c>
      <c r="K9" s="99">
        <v>0</v>
      </c>
      <c r="L9" s="99">
        <v>0</v>
      </c>
      <c r="M9" s="156">
        <v>0</v>
      </c>
      <c r="N9" s="32"/>
    </row>
    <row r="10" spans="1:14" s="14" customFormat="1" ht="19.5" customHeight="1">
      <c r="A10" s="7"/>
      <c r="B10" s="29" t="s">
        <v>68</v>
      </c>
      <c r="C10" s="98">
        <v>118.595</v>
      </c>
      <c r="D10" s="99">
        <v>213.33600000000001</v>
      </c>
      <c r="E10" s="60">
        <v>-0.44409288633892086</v>
      </c>
      <c r="F10" s="99">
        <v>59.469000000000001</v>
      </c>
      <c r="G10" s="99">
        <v>56.079000000000001</v>
      </c>
      <c r="H10" s="99">
        <v>47.85</v>
      </c>
      <c r="I10" s="99">
        <v>49.938000000000002</v>
      </c>
      <c r="J10" s="99">
        <v>46.112000000000002</v>
      </c>
      <c r="K10" s="99">
        <v>31.341999999999999</v>
      </c>
      <c r="L10" s="99">
        <v>34.087000000000003</v>
      </c>
      <c r="M10" s="156">
        <v>7.0540000000000003</v>
      </c>
      <c r="N10" s="32"/>
    </row>
    <row r="11" spans="1:14" s="14" customFormat="1" ht="19.5" customHeight="1">
      <c r="A11" s="7"/>
      <c r="B11" s="29" t="s">
        <v>69</v>
      </c>
      <c r="C11" s="98">
        <v>15.223000000000001</v>
      </c>
      <c r="D11" s="99">
        <v>-4.3680000000000003</v>
      </c>
      <c r="E11" s="60" t="s">
        <v>26</v>
      </c>
      <c r="F11" s="99">
        <v>-6.1790000000000003</v>
      </c>
      <c r="G11" s="99">
        <v>7.8810000000000002</v>
      </c>
      <c r="H11" s="99">
        <v>-3.5590000000000002</v>
      </c>
      <c r="I11" s="99">
        <v>-2.5110000000000001</v>
      </c>
      <c r="J11" s="99">
        <v>-0.91100000000000003</v>
      </c>
      <c r="K11" s="99">
        <v>10.917999999999999</v>
      </c>
      <c r="L11" s="99">
        <v>1.417</v>
      </c>
      <c r="M11" s="156">
        <v>3.7989999999999999</v>
      </c>
      <c r="N11" s="32"/>
    </row>
    <row r="12" spans="1:14" s="14" customFormat="1" ht="19.5" customHeight="1">
      <c r="A12" s="7"/>
      <c r="B12" s="29" t="s">
        <v>70</v>
      </c>
      <c r="C12" s="98">
        <v>-39.932000000000002</v>
      </c>
      <c r="D12" s="99">
        <v>-23.896000000000001</v>
      </c>
      <c r="E12" s="60">
        <v>0.67107465684633416</v>
      </c>
      <c r="F12" s="99">
        <v>-8.5960000000000001</v>
      </c>
      <c r="G12" s="99">
        <v>-4.7409999999999997</v>
      </c>
      <c r="H12" s="99">
        <v>-13.648</v>
      </c>
      <c r="I12" s="99">
        <v>3.089</v>
      </c>
      <c r="J12" s="99">
        <v>-7.23</v>
      </c>
      <c r="K12" s="99">
        <v>-9.6920000000000002</v>
      </c>
      <c r="L12" s="99">
        <v>-11.271000000000001</v>
      </c>
      <c r="M12" s="156">
        <v>-11.739000000000001</v>
      </c>
      <c r="N12" s="32"/>
    </row>
    <row r="13" spans="1:14" s="37" customFormat="1" ht="19.5" customHeight="1">
      <c r="A13" s="33"/>
      <c r="B13" s="34" t="s">
        <v>71</v>
      </c>
      <c r="C13" s="100">
        <v>100.69</v>
      </c>
      <c r="D13" s="55">
        <v>375.28899999999999</v>
      </c>
      <c r="E13" s="86">
        <v>-0.73170010312052847</v>
      </c>
      <c r="F13" s="55">
        <v>106.575</v>
      </c>
      <c r="G13" s="55">
        <v>111.688</v>
      </c>
      <c r="H13" s="55">
        <v>84.531000000000006</v>
      </c>
      <c r="I13" s="55">
        <v>72.495000000000005</v>
      </c>
      <c r="J13" s="55">
        <v>64.286000000000001</v>
      </c>
      <c r="K13" s="55">
        <v>45.023000000000003</v>
      </c>
      <c r="L13" s="55">
        <v>24.21</v>
      </c>
      <c r="M13" s="157">
        <v>-32.829000000000001</v>
      </c>
      <c r="N13" s="13"/>
    </row>
    <row r="14" spans="1:14" s="14" customFormat="1" ht="19.5" customHeight="1">
      <c r="A14" s="7"/>
      <c r="B14" s="29" t="s">
        <v>72</v>
      </c>
      <c r="C14" s="98">
        <v>-123.676</v>
      </c>
      <c r="D14" s="99">
        <v>-147.68899999999999</v>
      </c>
      <c r="E14" s="60">
        <v>-0.16259166220910148</v>
      </c>
      <c r="F14" s="99">
        <v>-40.084000000000003</v>
      </c>
      <c r="G14" s="99">
        <v>-35.664000000000001</v>
      </c>
      <c r="H14" s="99">
        <v>-36.348999999999997</v>
      </c>
      <c r="I14" s="99">
        <v>-35.591999999999999</v>
      </c>
      <c r="J14" s="99">
        <v>-36.289000000000001</v>
      </c>
      <c r="K14" s="99">
        <v>-33.935000000000002</v>
      </c>
      <c r="L14" s="99">
        <v>-32.957999999999998</v>
      </c>
      <c r="M14" s="156">
        <v>-20.494</v>
      </c>
      <c r="N14" s="32"/>
    </row>
    <row r="15" spans="1:14" s="14" customFormat="1" ht="19.5" customHeight="1">
      <c r="A15" s="7"/>
      <c r="B15" s="29" t="s">
        <v>73</v>
      </c>
      <c r="C15" s="98">
        <v>-530.02700000000004</v>
      </c>
      <c r="D15" s="99">
        <v>-595.90300000000002</v>
      </c>
      <c r="E15" s="60">
        <v>-0.11054819324621623</v>
      </c>
      <c r="F15" s="99">
        <v>-156.73699999999999</v>
      </c>
      <c r="G15" s="99">
        <v>-161.28200000000001</v>
      </c>
      <c r="H15" s="99">
        <v>-142.489</v>
      </c>
      <c r="I15" s="99">
        <v>-135.39499999999998</v>
      </c>
      <c r="J15" s="99">
        <v>-146.66200000000001</v>
      </c>
      <c r="K15" s="99">
        <v>-143.02500000000001</v>
      </c>
      <c r="L15" s="99">
        <v>-137.875</v>
      </c>
      <c r="M15" s="156">
        <v>-102.465</v>
      </c>
      <c r="N15" s="32"/>
    </row>
    <row r="16" spans="1:14" s="14" customFormat="1" ht="19.5" customHeight="1">
      <c r="A16" s="7"/>
      <c r="B16" s="29" t="s">
        <v>74</v>
      </c>
      <c r="C16" s="98">
        <v>118.652</v>
      </c>
      <c r="D16" s="99">
        <v>155.22200000000001</v>
      </c>
      <c r="E16" s="60">
        <v>-0.23559804666864237</v>
      </c>
      <c r="F16" s="99">
        <v>23.335999999999999</v>
      </c>
      <c r="G16" s="99">
        <v>49.503</v>
      </c>
      <c r="H16" s="99">
        <v>33.048999999999999</v>
      </c>
      <c r="I16" s="99">
        <v>49.334000000000003</v>
      </c>
      <c r="J16" s="99">
        <v>16.135000000000002</v>
      </c>
      <c r="K16" s="99">
        <v>46.499000000000002</v>
      </c>
      <c r="L16" s="99">
        <v>30.550999999999998</v>
      </c>
      <c r="M16" s="156">
        <v>25.466999999999999</v>
      </c>
      <c r="N16" s="32"/>
    </row>
    <row r="17" spans="1:14" s="14" customFormat="1" ht="19.5" customHeight="1">
      <c r="A17" s="7"/>
      <c r="B17" s="29" t="s">
        <v>75</v>
      </c>
      <c r="C17" s="98">
        <v>-1.006</v>
      </c>
      <c r="D17" s="99">
        <v>-3.0819999999999999</v>
      </c>
      <c r="E17" s="60">
        <v>-0.67358857884490586</v>
      </c>
      <c r="F17" s="99">
        <v>-0.161</v>
      </c>
      <c r="G17" s="99">
        <v>-2.698</v>
      </c>
      <c r="H17" s="99">
        <v>-0.111</v>
      </c>
      <c r="I17" s="99">
        <v>-0.112</v>
      </c>
      <c r="J17" s="99">
        <v>-0.16500000000000001</v>
      </c>
      <c r="K17" s="99">
        <v>-0.191</v>
      </c>
      <c r="L17" s="99">
        <v>-0.28599999999999998</v>
      </c>
      <c r="M17" s="156">
        <v>-0.36399999999999999</v>
      </c>
      <c r="N17" s="32"/>
    </row>
    <row r="18" spans="1:14" s="37" customFormat="1" ht="19.5" customHeight="1">
      <c r="A18" s="33"/>
      <c r="B18" s="38" t="s">
        <v>76</v>
      </c>
      <c r="C18" s="100">
        <v>-536.05700000000002</v>
      </c>
      <c r="D18" s="55">
        <v>-591.452</v>
      </c>
      <c r="E18" s="86">
        <v>-9.3659333301772563E-2</v>
      </c>
      <c r="F18" s="55">
        <v>-173.64599999999999</v>
      </c>
      <c r="G18" s="55">
        <v>-150.14099999999999</v>
      </c>
      <c r="H18" s="55">
        <v>-145.9</v>
      </c>
      <c r="I18" s="55">
        <v>-121.765</v>
      </c>
      <c r="J18" s="55">
        <v>-166.98099999999999</v>
      </c>
      <c r="K18" s="55">
        <v>-130.65199999999999</v>
      </c>
      <c r="L18" s="55">
        <v>-140.56800000000001</v>
      </c>
      <c r="M18" s="157">
        <v>-97.855999999999995</v>
      </c>
      <c r="N18" s="13"/>
    </row>
    <row r="19" spans="1:14" s="37" customFormat="1" ht="19.5" customHeight="1">
      <c r="A19" s="33"/>
      <c r="B19" s="38" t="s">
        <v>77</v>
      </c>
      <c r="C19" s="100">
        <v>-435.36700000000002</v>
      </c>
      <c r="D19" s="55">
        <v>-216.16300000000001</v>
      </c>
      <c r="E19" s="86">
        <v>1.0140680875080381</v>
      </c>
      <c r="F19" s="55">
        <v>-67.070999999999998</v>
      </c>
      <c r="G19" s="55">
        <v>-38.453000000000003</v>
      </c>
      <c r="H19" s="55">
        <v>-61.369</v>
      </c>
      <c r="I19" s="55">
        <v>-49.27</v>
      </c>
      <c r="J19" s="55">
        <v>-102.69499999999999</v>
      </c>
      <c r="K19" s="55">
        <v>-85.629000000000005</v>
      </c>
      <c r="L19" s="55">
        <v>-116.358</v>
      </c>
      <c r="M19" s="157">
        <v>-130.685</v>
      </c>
      <c r="N19" s="13"/>
    </row>
    <row r="20" spans="1:14" s="14" customFormat="1" ht="19.5" customHeight="1">
      <c r="A20" s="7"/>
      <c r="B20" s="39" t="s">
        <v>78</v>
      </c>
      <c r="C20" s="98">
        <v>-1659.0329999999999</v>
      </c>
      <c r="D20" s="99">
        <v>-2154.6089999999999</v>
      </c>
      <c r="E20" s="60">
        <v>-0.23000739345282606</v>
      </c>
      <c r="F20" s="99">
        <v>-315.31400000000002</v>
      </c>
      <c r="G20" s="99">
        <v>-403.88799999999998</v>
      </c>
      <c r="H20" s="99">
        <v>-497.887</v>
      </c>
      <c r="I20" s="99">
        <v>-937.52</v>
      </c>
      <c r="J20" s="99">
        <v>-411.036</v>
      </c>
      <c r="K20" s="99">
        <v>-297.738</v>
      </c>
      <c r="L20" s="99">
        <v>-457.19200000000001</v>
      </c>
      <c r="M20" s="156">
        <v>-493.06700000000001</v>
      </c>
      <c r="N20" s="32"/>
    </row>
    <row r="21" spans="1:14" s="37" customFormat="1" ht="19.5" customHeight="1">
      <c r="A21" s="33"/>
      <c r="B21" s="38" t="s">
        <v>79</v>
      </c>
      <c r="C21" s="100">
        <v>-2094.4</v>
      </c>
      <c r="D21" s="55">
        <v>-2370.7719999999999</v>
      </c>
      <c r="E21" s="86">
        <v>-0.11657468537674642</v>
      </c>
      <c r="F21" s="55">
        <v>-382.38499999999999</v>
      </c>
      <c r="G21" s="55">
        <v>-442.34100000000001</v>
      </c>
      <c r="H21" s="55">
        <v>-559.25599999999997</v>
      </c>
      <c r="I21" s="55">
        <v>-986.79</v>
      </c>
      <c r="J21" s="55">
        <v>-513.73099999999999</v>
      </c>
      <c r="K21" s="55">
        <v>-383.36700000000002</v>
      </c>
      <c r="L21" s="55">
        <v>-573.54999999999995</v>
      </c>
      <c r="M21" s="157">
        <v>-623.75199999999995</v>
      </c>
      <c r="N21" s="13"/>
    </row>
    <row r="22" spans="1:14" s="14" customFormat="1" ht="19.5" customHeight="1">
      <c r="A22" s="7"/>
      <c r="B22" s="29" t="s">
        <v>188</v>
      </c>
      <c r="C22" s="98">
        <v>-147.322</v>
      </c>
      <c r="D22" s="99">
        <v>-32.323</v>
      </c>
      <c r="E22" s="60" t="s">
        <v>26</v>
      </c>
      <c r="F22" s="99">
        <v>-20.22</v>
      </c>
      <c r="G22" s="99">
        <v>5.0119999999999996</v>
      </c>
      <c r="H22" s="99">
        <v>0.52600000000000002</v>
      </c>
      <c r="I22" s="99">
        <v>-17.640999999999998</v>
      </c>
      <c r="J22" s="99">
        <v>-13.268000000000001</v>
      </c>
      <c r="K22" s="99">
        <v>-46.273000000000003</v>
      </c>
      <c r="L22" s="99">
        <v>-0.86399999999999999</v>
      </c>
      <c r="M22" s="156">
        <v>-86.917000000000002</v>
      </c>
      <c r="N22" s="32"/>
    </row>
    <row r="23" spans="1:14" s="14" customFormat="1" ht="19.5" customHeight="1">
      <c r="A23" s="7"/>
      <c r="B23" s="239" t="s">
        <v>189</v>
      </c>
      <c r="C23" s="98">
        <v>-78.963999999999999</v>
      </c>
      <c r="D23" s="99">
        <v>0</v>
      </c>
      <c r="E23" s="60" t="s">
        <v>26</v>
      </c>
      <c r="F23" s="99">
        <v>0</v>
      </c>
      <c r="G23" s="99">
        <v>0</v>
      </c>
      <c r="H23" s="99">
        <v>0</v>
      </c>
      <c r="I23" s="99">
        <v>0</v>
      </c>
      <c r="J23" s="99">
        <v>0</v>
      </c>
      <c r="K23" s="99">
        <v>-23.780999999999999</v>
      </c>
      <c r="L23" s="99">
        <v>0</v>
      </c>
      <c r="M23" s="156">
        <v>-55.183</v>
      </c>
      <c r="N23" s="32"/>
    </row>
    <row r="24" spans="1:14" s="14" customFormat="1" ht="19.5" customHeight="1">
      <c r="A24" s="7"/>
      <c r="B24" s="29" t="s">
        <v>81</v>
      </c>
      <c r="C24" s="98">
        <v>-9.42</v>
      </c>
      <c r="D24" s="99">
        <v>-17.908000000000001</v>
      </c>
      <c r="E24" s="60">
        <v>-0.47397811034174675</v>
      </c>
      <c r="F24" s="99">
        <v>-3.7999999999999999E-2</v>
      </c>
      <c r="G24" s="99">
        <v>-16.838000000000001</v>
      </c>
      <c r="H24" s="99">
        <v>-1.827</v>
      </c>
      <c r="I24" s="99">
        <v>0.79500000000000004</v>
      </c>
      <c r="J24" s="99">
        <v>0</v>
      </c>
      <c r="K24" s="99">
        <v>0</v>
      </c>
      <c r="L24" s="99">
        <v>0</v>
      </c>
      <c r="M24" s="156">
        <v>-9.42</v>
      </c>
      <c r="N24" s="32"/>
    </row>
    <row r="25" spans="1:14" s="37" customFormat="1" ht="19.5" customHeight="1">
      <c r="A25" s="7"/>
      <c r="B25" s="29" t="s">
        <v>82</v>
      </c>
      <c r="C25" s="98">
        <v>-2.4140000000000001</v>
      </c>
      <c r="D25" s="99">
        <v>-84.414000000000001</v>
      </c>
      <c r="E25" s="60">
        <v>-0.97140284786883691</v>
      </c>
      <c r="F25" s="99">
        <v>0</v>
      </c>
      <c r="G25" s="99">
        <v>-57.798999999999999</v>
      </c>
      <c r="H25" s="99">
        <v>-2.5419999999999998</v>
      </c>
      <c r="I25" s="99">
        <v>-24.073</v>
      </c>
      <c r="J25" s="99">
        <v>0</v>
      </c>
      <c r="K25" s="99">
        <v>-1.8120000000000001</v>
      </c>
      <c r="L25" s="99">
        <v>-0.51500000000000001</v>
      </c>
      <c r="M25" s="156">
        <v>-8.6999999999999994E-2</v>
      </c>
      <c r="N25" s="13"/>
    </row>
    <row r="26" spans="1:14" s="232" customFormat="1" ht="19.5" customHeight="1">
      <c r="A26" s="171"/>
      <c r="B26" s="38" t="s">
        <v>83</v>
      </c>
      <c r="C26" s="100">
        <v>-2253.556</v>
      </c>
      <c r="D26" s="55">
        <v>-2505.4169999999999</v>
      </c>
      <c r="E26" s="86">
        <v>-0.10052657900860407</v>
      </c>
      <c r="F26" s="55">
        <v>-402.64299999999997</v>
      </c>
      <c r="G26" s="55">
        <v>-511.96600000000001</v>
      </c>
      <c r="H26" s="55">
        <v>-563.09900000000005</v>
      </c>
      <c r="I26" s="55">
        <v>-1027.7090000000001</v>
      </c>
      <c r="J26" s="55">
        <v>-526.99900000000002</v>
      </c>
      <c r="K26" s="55">
        <v>-431.452</v>
      </c>
      <c r="L26" s="55">
        <v>-574.92899999999997</v>
      </c>
      <c r="M26" s="157">
        <v>-720.17600000000004</v>
      </c>
      <c r="N26" s="17"/>
    </row>
    <row r="27" spans="1:14" ht="17.25" customHeight="1" thickBot="1">
      <c r="A27" s="171"/>
      <c r="B27" s="38" t="s">
        <v>181</v>
      </c>
      <c r="C27" s="101">
        <v>-1533.825</v>
      </c>
      <c r="D27" s="102">
        <v>-1709.7660000000001</v>
      </c>
      <c r="E27" s="87">
        <v>-0.10290355522334638</v>
      </c>
      <c r="F27" s="55">
        <v>-293.51400000000001</v>
      </c>
      <c r="G27" s="55">
        <v>-354.55500000000001</v>
      </c>
      <c r="H27" s="55">
        <v>-376.07600000000002</v>
      </c>
      <c r="I27" s="55">
        <v>-685.62099999999998</v>
      </c>
      <c r="J27" s="55">
        <v>-365.13600000000002</v>
      </c>
      <c r="K27" s="55">
        <v>-291.88900000000001</v>
      </c>
      <c r="L27" s="253">
        <v>-389.35399999999998</v>
      </c>
      <c r="M27" s="158">
        <v>-487.44600000000003</v>
      </c>
      <c r="N27" s="42"/>
    </row>
    <row r="28" spans="1:14" ht="6.75" customHeight="1">
      <c r="A28" s="33"/>
      <c r="B28" s="38"/>
      <c r="C28" s="55"/>
      <c r="D28" s="55"/>
      <c r="E28" s="36"/>
      <c r="F28" s="55"/>
      <c r="G28" s="55"/>
      <c r="H28" s="55"/>
      <c r="I28" s="55"/>
      <c r="J28" s="55"/>
      <c r="K28" s="99"/>
      <c r="L28" s="99"/>
      <c r="M28" s="99"/>
      <c r="N28" s="42"/>
    </row>
    <row r="29" spans="1:14" ht="19.5" customHeight="1">
      <c r="A29" s="3"/>
      <c r="B29" s="2"/>
      <c r="C29" s="41"/>
      <c r="D29" s="41"/>
      <c r="E29" s="5"/>
      <c r="F29" s="41"/>
      <c r="G29" s="41"/>
      <c r="H29" s="41"/>
      <c r="I29" s="41"/>
      <c r="J29" s="41"/>
      <c r="K29" s="55"/>
      <c r="L29" s="99"/>
      <c r="M29" s="99"/>
      <c r="N29" s="42"/>
    </row>
    <row r="30" spans="1:14" ht="19.5" customHeight="1">
      <c r="A30" s="43" t="s">
        <v>97</v>
      </c>
      <c r="B30" s="44"/>
      <c r="C30" s="41"/>
      <c r="D30" s="41"/>
      <c r="E30" s="5"/>
      <c r="F30" s="41"/>
      <c r="G30" s="41"/>
      <c r="H30" s="41"/>
      <c r="I30" s="41"/>
      <c r="J30" s="41"/>
      <c r="K30" s="99"/>
      <c r="L30" s="99"/>
      <c r="M30" s="99"/>
      <c r="N30" s="42"/>
    </row>
    <row r="31" spans="1:14" ht="19.5" customHeight="1">
      <c r="A31" s="45"/>
      <c r="B31" s="38" t="s">
        <v>91</v>
      </c>
      <c r="C31" s="46">
        <v>5.3238355348098123</v>
      </c>
      <c r="D31" s="46">
        <v>1.5759907697800895</v>
      </c>
      <c r="E31" s="47" t="s">
        <v>216</v>
      </c>
      <c r="F31" s="46">
        <v>1.6293314567206192</v>
      </c>
      <c r="G31" s="46">
        <v>1.344289449179858</v>
      </c>
      <c r="H31" s="46">
        <v>1.7259940140303556</v>
      </c>
      <c r="I31" s="46">
        <v>1.6796330781433202</v>
      </c>
      <c r="J31" s="46">
        <v>2.597470677908098</v>
      </c>
      <c r="K31" s="46">
        <v>2.9018945872109807</v>
      </c>
      <c r="L31" s="46">
        <v>5.8061957868649321</v>
      </c>
      <c r="M31" s="46">
        <v>-2.9807791891315603</v>
      </c>
      <c r="N31" s="3"/>
    </row>
    <row r="32" spans="1:14" ht="19.5" customHeight="1">
      <c r="A32" s="45"/>
      <c r="B32" s="38" t="s">
        <v>92</v>
      </c>
      <c r="C32" s="48">
        <v>405.35276616271841</v>
      </c>
      <c r="D32" s="48">
        <v>425.77011571740582</v>
      </c>
      <c r="E32" s="47">
        <v>-20.417349554687405</v>
      </c>
      <c r="F32" s="48">
        <v>239.30483249263185</v>
      </c>
      <c r="G32" s="48">
        <v>314.76810715152527</v>
      </c>
      <c r="H32" s="48">
        <v>398.32741718537068</v>
      </c>
      <c r="I32" s="48">
        <v>774.9375338763175</v>
      </c>
      <c r="J32" s="48">
        <v>365.15342668530724</v>
      </c>
      <c r="K32" s="48">
        <v>283.53739801884365</v>
      </c>
      <c r="L32" s="48">
        <v>460.97546767533203</v>
      </c>
      <c r="M32" s="48">
        <v>532.88191867297792</v>
      </c>
      <c r="N32" s="3"/>
    </row>
    <row r="33" spans="1:14" ht="19.5" customHeight="1">
      <c r="A33" s="43" t="s">
        <v>98</v>
      </c>
      <c r="B33" s="49"/>
      <c r="C33" s="51"/>
      <c r="D33" s="51"/>
      <c r="E33" s="51"/>
      <c r="F33" s="50"/>
      <c r="G33" s="50"/>
      <c r="H33" s="50"/>
      <c r="I33" s="50"/>
      <c r="J33" s="50"/>
      <c r="K33" s="99"/>
      <c r="L33" s="99"/>
      <c r="M33" s="99"/>
      <c r="N33" s="3"/>
    </row>
    <row r="34" spans="1:14" ht="19.5" customHeight="1">
      <c r="A34" s="52"/>
      <c r="B34" s="38" t="s">
        <v>94</v>
      </c>
      <c r="C34" s="55">
        <v>36035.667999999998</v>
      </c>
      <c r="D34" s="55">
        <v>47401.896000000001</v>
      </c>
      <c r="E34" s="36">
        <v>-0.23978424829251566</v>
      </c>
      <c r="F34" s="55">
        <v>52036.934000000001</v>
      </c>
      <c r="G34" s="55">
        <v>50613.364000000001</v>
      </c>
      <c r="H34" s="55">
        <v>49382.163</v>
      </c>
      <c r="I34" s="55">
        <v>47401.896000000001</v>
      </c>
      <c r="J34" s="55">
        <v>42650.332999999999</v>
      </c>
      <c r="K34" s="55">
        <v>41356.362999999998</v>
      </c>
      <c r="L34" s="55">
        <v>37987.035000000003</v>
      </c>
      <c r="M34" s="55">
        <v>36035.667999999998</v>
      </c>
      <c r="N34" s="3"/>
    </row>
    <row r="35" spans="1:14" ht="19.5" customHeight="1">
      <c r="A35" s="52"/>
      <c r="B35" s="34" t="s">
        <v>99</v>
      </c>
      <c r="C35" s="55">
        <v>1727.181</v>
      </c>
      <c r="D35" s="55">
        <v>2319.23</v>
      </c>
      <c r="E35" s="36">
        <v>-0.25527826045713442</v>
      </c>
      <c r="F35" s="55">
        <v>2266.0819999999999</v>
      </c>
      <c r="G35" s="55">
        <v>2315.1889999999999</v>
      </c>
      <c r="H35" s="55">
        <v>2307.1640000000002</v>
      </c>
      <c r="I35" s="55">
        <v>2319.23</v>
      </c>
      <c r="J35" s="55">
        <v>2208.04</v>
      </c>
      <c r="K35" s="55">
        <v>1813.4459999999999</v>
      </c>
      <c r="L35" s="55">
        <v>1660.12</v>
      </c>
      <c r="M35" s="55">
        <v>1727.181</v>
      </c>
      <c r="N35" s="3"/>
    </row>
    <row r="36" spans="1:14" ht="19.5" customHeight="1">
      <c r="A36" s="45"/>
      <c r="B36" s="38" t="s">
        <v>171</v>
      </c>
      <c r="C36" s="55">
        <v>31210.556</v>
      </c>
      <c r="D36" s="55">
        <v>39624.881000000001</v>
      </c>
      <c r="E36" s="36">
        <v>-0.21234953361752684</v>
      </c>
      <c r="F36" s="55">
        <v>36016.074000000001</v>
      </c>
      <c r="G36" s="55">
        <v>33617.427000000003</v>
      </c>
      <c r="H36" s="55">
        <v>33351.336000000003</v>
      </c>
      <c r="I36" s="55">
        <v>39624.881000000001</v>
      </c>
      <c r="J36" s="55">
        <v>36480.2955</v>
      </c>
      <c r="K36" s="55">
        <v>35142.834000000003</v>
      </c>
      <c r="L36" s="55">
        <v>32775.35</v>
      </c>
      <c r="M36" s="55">
        <v>31210.556</v>
      </c>
      <c r="N36" s="3"/>
    </row>
    <row r="37" spans="1:14" s="58" customFormat="1" ht="19.5" customHeight="1">
      <c r="A37" s="43" t="s">
        <v>7</v>
      </c>
      <c r="B37" s="49"/>
      <c r="C37" s="55"/>
      <c r="D37" s="55"/>
      <c r="E37" s="54"/>
      <c r="F37" s="55"/>
      <c r="G37" s="55"/>
      <c r="H37" s="55"/>
      <c r="I37" s="55"/>
      <c r="J37" s="55"/>
      <c r="K37" s="55"/>
      <c r="L37" s="55"/>
      <c r="M37" s="55"/>
      <c r="N37" s="56"/>
    </row>
    <row r="38" spans="1:14" s="58" customFormat="1" ht="19.5" customHeight="1">
      <c r="A38" s="3"/>
      <c r="B38" s="34" t="s">
        <v>95</v>
      </c>
      <c r="C38" s="55">
        <v>716.77</v>
      </c>
      <c r="D38" s="55">
        <v>1849.18</v>
      </c>
      <c r="E38" s="36">
        <v>-0.61238494900442353</v>
      </c>
      <c r="F38" s="55">
        <v>1981.32</v>
      </c>
      <c r="G38" s="55">
        <v>1945.11</v>
      </c>
      <c r="H38" s="55">
        <v>1923.38</v>
      </c>
      <c r="I38" s="55">
        <v>1849.18</v>
      </c>
      <c r="J38" s="55">
        <v>1763.27</v>
      </c>
      <c r="K38" s="55">
        <v>1707.09</v>
      </c>
      <c r="L38" s="55">
        <v>1672.03</v>
      </c>
      <c r="M38" s="55">
        <v>716.77</v>
      </c>
      <c r="N38" s="56"/>
    </row>
    <row r="39" spans="1:14" s="58" customFormat="1" ht="12.75" customHeight="1">
      <c r="A39" s="56"/>
      <c r="B39" s="56"/>
      <c r="C39" s="55"/>
      <c r="D39" s="55"/>
      <c r="E39" s="36"/>
      <c r="F39" s="56"/>
      <c r="G39" s="56"/>
      <c r="H39" s="56"/>
      <c r="I39" s="56"/>
      <c r="J39" s="56"/>
      <c r="K39" s="56"/>
      <c r="L39" s="56"/>
      <c r="M39" s="56"/>
      <c r="N39" s="56"/>
    </row>
    <row r="40" spans="1:14" s="58" customFormat="1" ht="12.75" customHeight="1">
      <c r="A40" s="56"/>
      <c r="B40" s="56"/>
      <c r="C40" s="55"/>
      <c r="D40" s="55"/>
      <c r="E40" s="55"/>
      <c r="F40" s="55"/>
      <c r="G40" s="55"/>
      <c r="H40" s="55"/>
      <c r="I40" s="55"/>
      <c r="J40" s="55"/>
      <c r="K40" s="55"/>
      <c r="L40" s="55"/>
      <c r="M40" s="55"/>
      <c r="N40" s="56"/>
    </row>
    <row r="41" spans="1:14" s="58" customFormat="1" ht="12.75" customHeight="1">
      <c r="A41" s="56"/>
      <c r="B41" s="56"/>
      <c r="C41" s="55"/>
      <c r="D41" s="55"/>
      <c r="E41" s="57"/>
      <c r="F41" s="56"/>
      <c r="G41" s="56"/>
      <c r="H41" s="56"/>
      <c r="I41" s="56"/>
      <c r="J41" s="56"/>
      <c r="K41" s="56"/>
      <c r="L41" s="56"/>
      <c r="M41" s="56"/>
      <c r="N41" s="56"/>
    </row>
    <row r="42" spans="1:14" ht="12.75" customHeight="1">
      <c r="C42" s="55"/>
      <c r="D42" s="55"/>
      <c r="G42" s="55"/>
      <c r="H42" s="55"/>
      <c r="I42" s="55"/>
      <c r="J42" s="55"/>
      <c r="K42" s="55"/>
      <c r="L42" s="55"/>
      <c r="M42" s="55"/>
    </row>
    <row r="43" spans="1:14" ht="12.75" customHeight="1">
      <c r="C43" s="55"/>
      <c r="D43" s="55"/>
      <c r="G43" s="55"/>
      <c r="H43" s="55"/>
      <c r="I43" s="55"/>
      <c r="J43" s="55"/>
      <c r="K43" s="55"/>
      <c r="L43" s="55"/>
      <c r="M43" s="55"/>
    </row>
    <row r="44" spans="1:14" ht="12.75" customHeight="1">
      <c r="C44" s="55"/>
      <c r="D44" s="55"/>
      <c r="G44" s="55"/>
      <c r="H44" s="55"/>
      <c r="I44" s="55"/>
      <c r="J44" s="55"/>
      <c r="K44" s="55"/>
      <c r="L44" s="55"/>
      <c r="M44" s="55"/>
    </row>
    <row r="46" spans="1:14" ht="12.75" customHeight="1">
      <c r="C46" s="55"/>
      <c r="D46" s="55"/>
      <c r="G46" s="55"/>
      <c r="H46" s="55"/>
      <c r="I46" s="55"/>
      <c r="J46" s="55"/>
      <c r="K46" s="55"/>
      <c r="L46" s="55"/>
      <c r="M46" s="55"/>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r:id="rId1"/>
  <headerFooter alignWithMargins="0"/>
  <ignoredErrors>
    <ignoredError sqref="F6:I7"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3"/>
  <sheetViews>
    <sheetView showGridLines="0" zoomScaleNormal="100" workbookViewId="0">
      <pane xSplit="2" ySplit="5" topLeftCell="C21" activePane="bottomRight" state="frozen"/>
      <selection sqref="A1:XFD1048576"/>
      <selection pane="topRight" sqref="A1:XFD1048576"/>
      <selection pane="bottomLeft" sqref="A1:XFD1048576"/>
      <selection pane="bottomRight" activeCell="D46" sqref="D46"/>
    </sheetView>
  </sheetViews>
  <sheetFormatPr defaultRowHeight="12.75"/>
  <cols>
    <col min="1" max="1" width="1" customWidth="1"/>
    <col min="2" max="2" width="54.140625" customWidth="1"/>
    <col min="3" max="10" width="11.42578125" customWidth="1"/>
    <col min="11" max="11" width="9.42578125" bestFit="1" customWidth="1"/>
  </cols>
  <sheetData>
    <row r="1" spans="1:11" ht="15" customHeight="1">
      <c r="A1" s="3"/>
      <c r="B1" s="4"/>
      <c r="C1" s="3"/>
      <c r="D1" s="3"/>
      <c r="E1" s="3"/>
      <c r="F1" s="3"/>
      <c r="G1" s="3"/>
      <c r="H1" s="3"/>
      <c r="I1" s="3"/>
      <c r="J1" s="3"/>
    </row>
    <row r="2" spans="1:11" ht="30.75" customHeight="1">
      <c r="A2" s="361" t="s">
        <v>19</v>
      </c>
      <c r="B2" s="361"/>
      <c r="C2" s="361"/>
      <c r="D2" s="361"/>
      <c r="E2" s="361"/>
      <c r="F2" s="361"/>
      <c r="G2" s="361"/>
      <c r="H2" s="361"/>
      <c r="I2" s="361"/>
      <c r="J2" s="361"/>
    </row>
    <row r="3" spans="1:11" ht="15" customHeight="1" thickBot="1">
      <c r="A3" s="3"/>
      <c r="B3" s="6"/>
      <c r="C3" s="3"/>
      <c r="D3" s="3"/>
      <c r="E3" s="3"/>
      <c r="F3" s="3"/>
      <c r="G3" s="3"/>
      <c r="H3" s="3"/>
      <c r="I3" s="3"/>
      <c r="J3" s="3"/>
    </row>
    <row r="4" spans="1:11" s="14" customFormat="1" ht="15" customHeight="1">
      <c r="A4" s="7"/>
      <c r="B4" s="7"/>
      <c r="C4" s="13" t="s">
        <v>47</v>
      </c>
      <c r="D4" s="13" t="s">
        <v>62</v>
      </c>
      <c r="E4" s="13" t="s">
        <v>64</v>
      </c>
      <c r="F4" s="13" t="s">
        <v>65</v>
      </c>
      <c r="G4" s="13" t="s">
        <v>47</v>
      </c>
      <c r="H4" s="13" t="s">
        <v>62</v>
      </c>
      <c r="I4" s="13" t="s">
        <v>64</v>
      </c>
      <c r="J4" s="88" t="s">
        <v>65</v>
      </c>
    </row>
    <row r="5" spans="1:11" s="14" customFormat="1" ht="15" customHeight="1">
      <c r="A5" s="7"/>
      <c r="B5" s="15" t="s">
        <v>5</v>
      </c>
      <c r="C5" s="13" t="s">
        <v>63</v>
      </c>
      <c r="D5" s="13" t="s">
        <v>63</v>
      </c>
      <c r="E5" s="13" t="s">
        <v>63</v>
      </c>
      <c r="F5" s="13" t="s">
        <v>63</v>
      </c>
      <c r="G5" s="13">
        <v>2015</v>
      </c>
      <c r="H5" s="13">
        <v>2015</v>
      </c>
      <c r="I5" s="13">
        <v>2015</v>
      </c>
      <c r="J5" s="89">
        <v>2015</v>
      </c>
    </row>
    <row r="6" spans="1:11" s="14" customFormat="1" ht="6" customHeight="1">
      <c r="A6" s="19"/>
      <c r="B6" s="20"/>
      <c r="C6" s="25"/>
      <c r="D6" s="25"/>
      <c r="E6" s="25"/>
      <c r="F6" s="25"/>
      <c r="G6" s="25"/>
      <c r="H6" s="25"/>
      <c r="I6" s="25"/>
      <c r="J6" s="26"/>
    </row>
    <row r="7" spans="1:11" ht="19.5" customHeight="1">
      <c r="A7" s="90" t="s">
        <v>100</v>
      </c>
      <c r="B7" s="6"/>
      <c r="C7" s="3"/>
      <c r="D7" s="3"/>
      <c r="E7" s="3"/>
      <c r="F7" s="3"/>
      <c r="G7" s="3"/>
      <c r="H7" s="3"/>
      <c r="I7" s="3"/>
      <c r="J7" s="91"/>
    </row>
    <row r="8" spans="1:11" s="14" customFormat="1" ht="19.5" customHeight="1">
      <c r="A8" s="7"/>
      <c r="B8" s="29" t="s">
        <v>101</v>
      </c>
      <c r="C8" s="99">
        <v>12499.322</v>
      </c>
      <c r="D8" s="99">
        <v>9975.4789999999994</v>
      </c>
      <c r="E8" s="99">
        <v>8881.8179999999993</v>
      </c>
      <c r="F8" s="99">
        <v>8051.1220000000003</v>
      </c>
      <c r="G8" s="99">
        <v>9869.5339999999997</v>
      </c>
      <c r="H8" s="99">
        <v>9961.7109999999993</v>
      </c>
      <c r="I8" s="99">
        <v>11181.779</v>
      </c>
      <c r="J8" s="129">
        <v>10303.334000000001</v>
      </c>
      <c r="K8" s="99"/>
    </row>
    <row r="9" spans="1:11" s="14" customFormat="1" ht="19.5" customHeight="1">
      <c r="A9" s="7"/>
      <c r="B9" s="93" t="s">
        <v>102</v>
      </c>
      <c r="C9" s="99">
        <v>79368.264999999999</v>
      </c>
      <c r="D9" s="99">
        <v>84079.335999999996</v>
      </c>
      <c r="E9" s="99">
        <v>93026.375</v>
      </c>
      <c r="F9" s="99">
        <v>101225.546</v>
      </c>
      <c r="G9" s="99">
        <v>114356.019</v>
      </c>
      <c r="H9" s="99">
        <v>97625.888000000006</v>
      </c>
      <c r="I9" s="99">
        <v>91612.483999999997</v>
      </c>
      <c r="J9" s="129">
        <v>90996.707999999999</v>
      </c>
      <c r="K9" s="99"/>
    </row>
    <row r="10" spans="1:11" s="14" customFormat="1" ht="19.5" customHeight="1">
      <c r="A10" s="7"/>
      <c r="B10" s="93" t="s">
        <v>103</v>
      </c>
      <c r="C10" s="99">
        <v>74127.631999999998</v>
      </c>
      <c r="D10" s="99">
        <v>72307.915999999997</v>
      </c>
      <c r="E10" s="99">
        <v>83284.28</v>
      </c>
      <c r="F10" s="99">
        <v>68730.126999999993</v>
      </c>
      <c r="G10" s="99">
        <v>89013.540999999997</v>
      </c>
      <c r="H10" s="99">
        <v>86192.497000000003</v>
      </c>
      <c r="I10" s="99">
        <v>90688.585999999996</v>
      </c>
      <c r="J10" s="129">
        <v>80073.334000000003</v>
      </c>
      <c r="K10" s="99"/>
    </row>
    <row r="11" spans="1:11" s="14" customFormat="1" ht="19.5" customHeight="1">
      <c r="A11" s="7"/>
      <c r="B11" s="93" t="s">
        <v>104</v>
      </c>
      <c r="C11" s="99">
        <v>483781.88799999998</v>
      </c>
      <c r="D11" s="99">
        <v>474798.24300000002</v>
      </c>
      <c r="E11" s="99">
        <v>470355.89199999999</v>
      </c>
      <c r="F11" s="99">
        <v>470568.766</v>
      </c>
      <c r="G11" s="99">
        <v>482658.21100000001</v>
      </c>
      <c r="H11" s="99">
        <v>473930.38299999997</v>
      </c>
      <c r="I11" s="99">
        <v>474122.45</v>
      </c>
      <c r="J11" s="129">
        <v>473998.52100000001</v>
      </c>
      <c r="K11" s="99"/>
    </row>
    <row r="12" spans="1:11" s="14" customFormat="1" ht="19.5" customHeight="1">
      <c r="A12" s="7"/>
      <c r="B12" s="29" t="s">
        <v>105</v>
      </c>
      <c r="C12" s="99">
        <v>129450.614</v>
      </c>
      <c r="D12" s="99">
        <v>135773.45300000001</v>
      </c>
      <c r="E12" s="99">
        <v>136041.51699999999</v>
      </c>
      <c r="F12" s="99">
        <v>138503.261</v>
      </c>
      <c r="G12" s="99">
        <v>148502.745</v>
      </c>
      <c r="H12" s="99">
        <v>153042.696</v>
      </c>
      <c r="I12" s="99">
        <v>152908.83900000001</v>
      </c>
      <c r="J12" s="129">
        <v>152844.851</v>
      </c>
      <c r="K12" s="99"/>
    </row>
    <row r="13" spans="1:11" s="37" customFormat="1" ht="19.5" customHeight="1">
      <c r="A13" s="33"/>
      <c r="B13" s="29" t="s">
        <v>106</v>
      </c>
      <c r="C13" s="99">
        <v>12585.955</v>
      </c>
      <c r="D13" s="99">
        <v>13845.156999999999</v>
      </c>
      <c r="E13" s="99">
        <v>14434.931</v>
      </c>
      <c r="F13" s="99">
        <v>11987.564</v>
      </c>
      <c r="G13" s="99">
        <v>11481.972</v>
      </c>
      <c r="H13" s="99">
        <v>9282.3250000000007</v>
      </c>
      <c r="I13" s="99">
        <v>8939.366</v>
      </c>
      <c r="J13" s="129">
        <v>8009.6210000000001</v>
      </c>
      <c r="K13" s="99"/>
    </row>
    <row r="14" spans="1:11" s="14" customFormat="1" ht="19.5" customHeight="1">
      <c r="A14" s="7"/>
      <c r="B14" s="93" t="s">
        <v>107</v>
      </c>
      <c r="C14" s="99">
        <v>10689.516</v>
      </c>
      <c r="D14" s="99">
        <v>10508.892</v>
      </c>
      <c r="E14" s="99">
        <v>10283.133</v>
      </c>
      <c r="F14" s="99">
        <v>10276.994000000001</v>
      </c>
      <c r="G14" s="99">
        <v>10278.117</v>
      </c>
      <c r="H14" s="99">
        <v>10088.6</v>
      </c>
      <c r="I14" s="99">
        <v>10064.486999999999</v>
      </c>
      <c r="J14" s="129">
        <v>10030.83</v>
      </c>
      <c r="K14" s="99"/>
    </row>
    <row r="15" spans="1:11" s="14" customFormat="1" ht="19.5" customHeight="1">
      <c r="A15" s="7"/>
      <c r="B15" s="94" t="s">
        <v>108</v>
      </c>
      <c r="C15" s="99">
        <v>3528.1</v>
      </c>
      <c r="D15" s="99">
        <v>3536.328</v>
      </c>
      <c r="E15" s="99">
        <v>3565.3580000000002</v>
      </c>
      <c r="F15" s="99">
        <v>3561.5309999999999</v>
      </c>
      <c r="G15" s="99">
        <v>3667.83</v>
      </c>
      <c r="H15" s="99">
        <v>3616.8890000000001</v>
      </c>
      <c r="I15" s="99">
        <v>3601.1320000000001</v>
      </c>
      <c r="J15" s="129">
        <v>3618.3449999999998</v>
      </c>
      <c r="K15" s="99"/>
    </row>
    <row r="16" spans="1:11" s="14" customFormat="1" ht="19.5" customHeight="1">
      <c r="A16" s="7"/>
      <c r="B16" s="93" t="s">
        <v>109</v>
      </c>
      <c r="C16" s="99">
        <v>1797.134</v>
      </c>
      <c r="D16" s="99">
        <v>1853.6980000000001</v>
      </c>
      <c r="E16" s="99">
        <v>1881.93</v>
      </c>
      <c r="F16" s="99">
        <v>2000.002</v>
      </c>
      <c r="G16" s="99">
        <v>2020.355</v>
      </c>
      <c r="H16" s="99">
        <v>2027.7829999999999</v>
      </c>
      <c r="I16" s="99">
        <v>2015.557</v>
      </c>
      <c r="J16" s="129">
        <v>2140.1289999999999</v>
      </c>
      <c r="K16" s="99"/>
    </row>
    <row r="17" spans="1:11" s="14" customFormat="1" ht="19.5" customHeight="1">
      <c r="A17" s="7"/>
      <c r="B17" s="39" t="s">
        <v>110</v>
      </c>
      <c r="C17" s="99">
        <v>17866.569800000001</v>
      </c>
      <c r="D17" s="99">
        <v>16886.914550000001</v>
      </c>
      <c r="E17" s="99">
        <v>16173.670049999999</v>
      </c>
      <c r="F17" s="99">
        <v>15771.739</v>
      </c>
      <c r="G17" s="99">
        <v>14594.624</v>
      </c>
      <c r="H17" s="99">
        <v>15116.665000000001</v>
      </c>
      <c r="I17" s="99">
        <v>15036.03</v>
      </c>
      <c r="J17" s="129">
        <v>15725.896000000001</v>
      </c>
      <c r="K17" s="99"/>
    </row>
    <row r="18" spans="1:11" s="37" customFormat="1" ht="19.5" customHeight="1">
      <c r="A18" s="33"/>
      <c r="B18" s="39" t="s">
        <v>111</v>
      </c>
      <c r="C18" s="99">
        <v>3165.6590000000001</v>
      </c>
      <c r="D18" s="99">
        <v>3324.8319999999999</v>
      </c>
      <c r="E18" s="99">
        <v>8300.7630000000008</v>
      </c>
      <c r="F18" s="99">
        <v>3599.748</v>
      </c>
      <c r="G18" s="99">
        <v>3914.8710000000001</v>
      </c>
      <c r="H18" s="99">
        <v>3750.623</v>
      </c>
      <c r="I18" s="99">
        <v>3453.7370000000001</v>
      </c>
      <c r="J18" s="129">
        <v>2820.0680000000002</v>
      </c>
      <c r="K18" s="99"/>
    </row>
    <row r="19" spans="1:11" s="37" customFormat="1" ht="19.5" customHeight="1" thickBot="1">
      <c r="A19" s="33"/>
      <c r="B19" s="29" t="s">
        <v>112</v>
      </c>
      <c r="C19" s="99">
        <v>10993.540999999999</v>
      </c>
      <c r="D19" s="99">
        <v>9788.8070000000007</v>
      </c>
      <c r="E19" s="99">
        <v>9563.3490000000002</v>
      </c>
      <c r="F19" s="99">
        <v>9940.99</v>
      </c>
      <c r="G19" s="99">
        <v>10291.444</v>
      </c>
      <c r="H19" s="99">
        <v>10490.021000000001</v>
      </c>
      <c r="I19" s="99">
        <v>9881.5259999999998</v>
      </c>
      <c r="J19" s="129">
        <v>9871.7379999999994</v>
      </c>
      <c r="K19" s="99"/>
    </row>
    <row r="20" spans="1:11" s="14" customFormat="1" ht="19.5" customHeight="1" thickBot="1">
      <c r="A20" s="61"/>
      <c r="B20" s="152" t="s">
        <v>113</v>
      </c>
      <c r="C20" s="119">
        <v>839854.19579999975</v>
      </c>
      <c r="D20" s="119">
        <v>836679.05555000005</v>
      </c>
      <c r="E20" s="119">
        <v>855793.01605000009</v>
      </c>
      <c r="F20" s="119">
        <v>844217.38999999978</v>
      </c>
      <c r="G20" s="119">
        <v>900649.2629999998</v>
      </c>
      <c r="H20" s="119">
        <v>875126.08100000001</v>
      </c>
      <c r="I20" s="119">
        <v>873505.973</v>
      </c>
      <c r="J20" s="137">
        <v>860433.37499999988</v>
      </c>
      <c r="K20" s="99"/>
    </row>
    <row r="21" spans="1:11" s="37" customFormat="1" ht="15" customHeight="1">
      <c r="A21" s="33"/>
      <c r="B21" s="95"/>
      <c r="C21" s="30"/>
      <c r="D21" s="30"/>
      <c r="E21" s="30"/>
      <c r="F21" s="30"/>
      <c r="G21" s="30"/>
      <c r="H21" s="30"/>
      <c r="I21" s="30"/>
      <c r="J21" s="92"/>
      <c r="K21" s="99"/>
    </row>
    <row r="22" spans="1:11" s="14" customFormat="1" ht="19.5" customHeight="1">
      <c r="A22" s="90" t="s">
        <v>114</v>
      </c>
      <c r="B22" s="95"/>
      <c r="C22" s="30"/>
      <c r="D22" s="30"/>
      <c r="E22" s="30"/>
      <c r="F22" s="30"/>
      <c r="G22" s="30"/>
      <c r="H22" s="30"/>
      <c r="I22" s="30"/>
      <c r="J22" s="92"/>
      <c r="K22" s="99"/>
    </row>
    <row r="23" spans="1:11" s="14" customFormat="1" ht="19.5" customHeight="1">
      <c r="A23" s="7"/>
      <c r="B23" s="93" t="s">
        <v>115</v>
      </c>
      <c r="C23" s="99">
        <v>118327.62699999999</v>
      </c>
      <c r="D23" s="99">
        <v>109862.50599999999</v>
      </c>
      <c r="E23" s="99">
        <v>116976.556</v>
      </c>
      <c r="F23" s="99">
        <v>106036.913</v>
      </c>
      <c r="G23" s="99">
        <v>130421.924</v>
      </c>
      <c r="H23" s="99">
        <v>121454.19899999999</v>
      </c>
      <c r="I23" s="99">
        <v>120554.85799999999</v>
      </c>
      <c r="J23" s="129">
        <v>111372.678</v>
      </c>
      <c r="K23" s="99"/>
    </row>
    <row r="24" spans="1:11" s="14" customFormat="1" ht="19.5" customHeight="1">
      <c r="A24" s="7"/>
      <c r="B24" s="93" t="s">
        <v>116</v>
      </c>
      <c r="C24" s="99">
        <v>560162.76099999994</v>
      </c>
      <c r="D24" s="99">
        <v>561004.51199999999</v>
      </c>
      <c r="E24" s="99">
        <v>554907.79</v>
      </c>
      <c r="F24" s="99">
        <v>560687.78899999999</v>
      </c>
      <c r="G24" s="99">
        <v>573787.39399999997</v>
      </c>
      <c r="H24" s="99">
        <v>580859.29200000002</v>
      </c>
      <c r="I24" s="99">
        <v>587694.951</v>
      </c>
      <c r="J24" s="129">
        <v>584268.34000000008</v>
      </c>
      <c r="K24" s="99"/>
    </row>
    <row r="25" spans="1:11" s="37" customFormat="1" ht="19.5" customHeight="1">
      <c r="A25" s="33"/>
      <c r="B25" s="29" t="s">
        <v>117</v>
      </c>
      <c r="C25" s="99">
        <v>62621.514000000003</v>
      </c>
      <c r="D25" s="99">
        <v>63637.078999999998</v>
      </c>
      <c r="E25" s="99">
        <v>72237.054000000004</v>
      </c>
      <c r="F25" s="99">
        <v>77134.714999999997</v>
      </c>
      <c r="G25" s="99">
        <v>90223.827999999994</v>
      </c>
      <c r="H25" s="99">
        <v>72501.479000000007</v>
      </c>
      <c r="I25" s="99">
        <v>67334.225000000006</v>
      </c>
      <c r="J25" s="129">
        <v>68918.595000000001</v>
      </c>
      <c r="K25" s="99"/>
    </row>
    <row r="26" spans="1:11" s="14" customFormat="1" ht="19.5" customHeight="1">
      <c r="A26" s="7"/>
      <c r="B26" s="29" t="s">
        <v>118</v>
      </c>
      <c r="C26" s="99">
        <v>637.55899999999997</v>
      </c>
      <c r="D26" s="99">
        <v>649.21699999999998</v>
      </c>
      <c r="E26" s="99">
        <v>626.51400000000001</v>
      </c>
      <c r="F26" s="99">
        <v>566.96699999999998</v>
      </c>
      <c r="G26" s="99">
        <v>538.81299999999999</v>
      </c>
      <c r="H26" s="99">
        <v>460.392</v>
      </c>
      <c r="I26" s="99">
        <v>454.98200000000003</v>
      </c>
      <c r="J26" s="129">
        <v>454.65600000000001</v>
      </c>
      <c r="K26" s="99"/>
    </row>
    <row r="27" spans="1:11" s="14" customFormat="1" ht="19.5" customHeight="1">
      <c r="A27" s="7"/>
      <c r="B27" s="29" t="s">
        <v>106</v>
      </c>
      <c r="C27" s="99">
        <v>13520.581</v>
      </c>
      <c r="D27" s="99">
        <v>15018.130999999999</v>
      </c>
      <c r="E27" s="99">
        <v>16443.736000000001</v>
      </c>
      <c r="F27" s="99">
        <v>15150.47</v>
      </c>
      <c r="G27" s="99">
        <v>16407.633999999998</v>
      </c>
      <c r="H27" s="99">
        <v>12542.778</v>
      </c>
      <c r="I27" s="99">
        <v>11717.45</v>
      </c>
      <c r="J27" s="129">
        <v>11253.741</v>
      </c>
      <c r="K27" s="99"/>
    </row>
    <row r="28" spans="1:11" s="37" customFormat="1" ht="19.5" customHeight="1">
      <c r="A28" s="33"/>
      <c r="B28" s="29" t="s">
        <v>80</v>
      </c>
      <c r="C28" s="99">
        <v>9082.7376870000007</v>
      </c>
      <c r="D28" s="99">
        <v>9570.0476870000002</v>
      </c>
      <c r="E28" s="99">
        <v>9721.0093029999989</v>
      </c>
      <c r="F28" s="99">
        <v>10623.012000000001</v>
      </c>
      <c r="G28" s="99">
        <v>10449.316000000001</v>
      </c>
      <c r="H28" s="99">
        <v>10016.624</v>
      </c>
      <c r="I28" s="99">
        <v>9957.6219999999994</v>
      </c>
      <c r="J28" s="129">
        <v>9854.616</v>
      </c>
      <c r="K28" s="99"/>
    </row>
    <row r="29" spans="1:11" s="14" customFormat="1" ht="19.5" customHeight="1">
      <c r="A29" s="7"/>
      <c r="B29" s="29" t="s">
        <v>119</v>
      </c>
      <c r="C29" s="99">
        <v>2387.4198000000006</v>
      </c>
      <c r="D29" s="99">
        <v>1779.44355</v>
      </c>
      <c r="E29" s="99">
        <v>1887.3940499999999</v>
      </c>
      <c r="F29" s="99">
        <v>1750.4570000000001</v>
      </c>
      <c r="G29" s="99">
        <v>1891.6379999999999</v>
      </c>
      <c r="H29" s="99">
        <v>1426.5940000000001</v>
      </c>
      <c r="I29" s="99">
        <v>1569.2049999999999</v>
      </c>
      <c r="J29" s="129">
        <v>1528.8009999999999</v>
      </c>
      <c r="K29" s="99"/>
    </row>
    <row r="30" spans="1:11" s="37" customFormat="1" ht="19.5" customHeight="1">
      <c r="A30" s="33"/>
      <c r="B30" s="29" t="s">
        <v>120</v>
      </c>
      <c r="C30" s="99">
        <v>1446.8009999999999</v>
      </c>
      <c r="D30" s="99">
        <v>1401.1980000000001</v>
      </c>
      <c r="E30" s="99">
        <v>6885.4840000000004</v>
      </c>
      <c r="F30" s="99">
        <v>1650.4580000000001</v>
      </c>
      <c r="G30" s="99">
        <v>1478.539</v>
      </c>
      <c r="H30" s="99">
        <v>1447.557</v>
      </c>
      <c r="I30" s="99">
        <v>1415.133</v>
      </c>
      <c r="J30" s="129">
        <v>1879.999</v>
      </c>
      <c r="K30" s="99"/>
    </row>
    <row r="31" spans="1:11" s="14" customFormat="1" ht="19.5" customHeight="1">
      <c r="A31" s="7"/>
      <c r="B31" s="29" t="s">
        <v>121</v>
      </c>
      <c r="C31" s="99">
        <v>20816.450312999998</v>
      </c>
      <c r="D31" s="99">
        <v>21585.178313</v>
      </c>
      <c r="E31" s="99">
        <v>21275.460696999999</v>
      </c>
      <c r="F31" s="99">
        <v>17781.005000000001</v>
      </c>
      <c r="G31" s="99">
        <v>20407.823</v>
      </c>
      <c r="H31" s="99">
        <v>20950.684000000001</v>
      </c>
      <c r="I31" s="99">
        <v>19241.868999999999</v>
      </c>
      <c r="J31" s="129">
        <v>17416.363000000001</v>
      </c>
      <c r="K31" s="99"/>
    </row>
    <row r="32" spans="1:11" s="14" customFormat="1" ht="19.5" customHeight="1" thickBot="1">
      <c r="A32" s="7"/>
      <c r="B32" s="29" t="s">
        <v>87</v>
      </c>
      <c r="C32" s="99">
        <v>3390.8530000000001</v>
      </c>
      <c r="D32" s="99">
        <v>3234.4670000000001</v>
      </c>
      <c r="E32" s="99">
        <v>3474.9630000000002</v>
      </c>
      <c r="F32" s="99">
        <v>3445.819</v>
      </c>
      <c r="G32" s="99">
        <v>3711.25</v>
      </c>
      <c r="H32" s="99">
        <v>3271.5909999999999</v>
      </c>
      <c r="I32" s="99">
        <v>3326.8580000000002</v>
      </c>
      <c r="J32" s="129">
        <v>3398.78</v>
      </c>
      <c r="K32" s="99"/>
    </row>
    <row r="33" spans="1:11" s="14" customFormat="1" ht="19.5" customHeight="1" thickBot="1">
      <c r="A33" s="61"/>
      <c r="B33" s="152" t="s">
        <v>122</v>
      </c>
      <c r="C33" s="119">
        <v>47459.892</v>
      </c>
      <c r="D33" s="119">
        <v>48937.275999999998</v>
      </c>
      <c r="E33" s="119">
        <v>51357.055</v>
      </c>
      <c r="F33" s="119">
        <v>49389.799999999996</v>
      </c>
      <c r="G33" s="119">
        <v>51331.104000000007</v>
      </c>
      <c r="H33" s="119">
        <v>50194.891000000003</v>
      </c>
      <c r="I33" s="119">
        <v>50238.82</v>
      </c>
      <c r="J33" s="137">
        <v>50086.807000000001</v>
      </c>
      <c r="K33" s="99"/>
    </row>
    <row r="34" spans="1:11" s="37" customFormat="1" ht="19.5" customHeight="1">
      <c r="A34" s="33"/>
      <c r="B34" s="96" t="s">
        <v>123</v>
      </c>
      <c r="C34" s="99">
        <v>46595.010999999999</v>
      </c>
      <c r="D34" s="99">
        <v>47639.81</v>
      </c>
      <c r="E34" s="99">
        <v>49139.178</v>
      </c>
      <c r="F34" s="99">
        <v>48065.34</v>
      </c>
      <c r="G34" s="99">
        <v>50655.355000000003</v>
      </c>
      <c r="H34" s="99">
        <v>50163.339</v>
      </c>
      <c r="I34" s="99">
        <v>49248.39</v>
      </c>
      <c r="J34" s="129">
        <v>48315.122000000003</v>
      </c>
      <c r="K34" s="99"/>
    </row>
    <row r="35" spans="1:11" s="37" customFormat="1" ht="19.5" customHeight="1">
      <c r="A35" s="33"/>
      <c r="B35" s="96" t="s">
        <v>124</v>
      </c>
      <c r="C35" s="99"/>
      <c r="D35" s="99"/>
      <c r="E35" s="99"/>
      <c r="F35" s="99"/>
      <c r="G35" s="99"/>
      <c r="H35" s="99"/>
      <c r="I35" s="99"/>
      <c r="J35" s="129"/>
      <c r="K35" s="99"/>
    </row>
    <row r="36" spans="1:11" s="37" customFormat="1" ht="19.5" customHeight="1">
      <c r="A36" s="33"/>
      <c r="B36" s="96" t="s">
        <v>125</v>
      </c>
      <c r="C36" s="99">
        <v>152.459</v>
      </c>
      <c r="D36" s="99">
        <v>181.77099999999999</v>
      </c>
      <c r="E36" s="99">
        <v>380.42099999999999</v>
      </c>
      <c r="F36" s="99">
        <v>-683.43499999999995</v>
      </c>
      <c r="G36" s="99">
        <v>163.71299999999999</v>
      </c>
      <c r="H36" s="99">
        <v>-1002.861</v>
      </c>
      <c r="I36" s="99">
        <v>-550.81799999999998</v>
      </c>
      <c r="J36" s="129">
        <v>77.381</v>
      </c>
      <c r="K36" s="99"/>
    </row>
    <row r="37" spans="1:11" s="37" customFormat="1" ht="19.5" customHeight="1" thickBot="1">
      <c r="A37" s="33"/>
      <c r="B37" s="96" t="s">
        <v>126</v>
      </c>
      <c r="C37" s="99">
        <v>712.42200000000003</v>
      </c>
      <c r="D37" s="99">
        <v>1115.6949999999999</v>
      </c>
      <c r="E37" s="99">
        <v>1837.4559999999999</v>
      </c>
      <c r="F37" s="99">
        <v>2007.895</v>
      </c>
      <c r="G37" s="99">
        <v>512.03599999999994</v>
      </c>
      <c r="H37" s="99">
        <v>1034.413</v>
      </c>
      <c r="I37" s="99">
        <v>1541.248</v>
      </c>
      <c r="J37" s="129">
        <v>1694.3040000000001</v>
      </c>
      <c r="K37" s="99"/>
    </row>
    <row r="38" spans="1:11" s="14" customFormat="1" ht="19.5" customHeight="1" thickBot="1">
      <c r="A38" s="138"/>
      <c r="B38" s="152" t="s">
        <v>127</v>
      </c>
      <c r="C38" s="119">
        <v>839854.19579999999</v>
      </c>
      <c r="D38" s="119">
        <v>836679.05554999993</v>
      </c>
      <c r="E38" s="119">
        <v>855793.01605000009</v>
      </c>
      <c r="F38" s="119">
        <v>844217.40500000003</v>
      </c>
      <c r="G38" s="119">
        <v>900649.26299999992</v>
      </c>
      <c r="H38" s="119">
        <v>875126.08100000001</v>
      </c>
      <c r="I38" s="119">
        <v>873505.97299999977</v>
      </c>
      <c r="J38" s="137">
        <v>860433.37599999993</v>
      </c>
      <c r="K38" s="99"/>
    </row>
    <row r="39" spans="1:11" ht="15" customHeight="1">
      <c r="A39" s="66"/>
      <c r="B39" s="3"/>
      <c r="C39" s="50"/>
      <c r="D39" s="50"/>
      <c r="E39" s="50"/>
      <c r="F39" s="50"/>
      <c r="G39" s="50"/>
      <c r="H39" s="50"/>
      <c r="I39" s="50"/>
      <c r="J39" s="50"/>
    </row>
    <row r="40" spans="1:11" ht="15" customHeight="1">
      <c r="A40" s="52"/>
      <c r="B40" s="38"/>
      <c r="C40" s="35"/>
      <c r="D40" s="35"/>
      <c r="E40" s="35"/>
      <c r="F40" s="35"/>
      <c r="G40" s="35"/>
      <c r="H40" s="35"/>
      <c r="I40" s="35"/>
      <c r="J40" s="35"/>
    </row>
    <row r="41" spans="1:11" ht="15" customHeight="1">
      <c r="A41" s="52"/>
      <c r="B41" s="34"/>
      <c r="C41" s="35"/>
      <c r="D41" s="35"/>
      <c r="E41" s="35"/>
      <c r="F41" s="35"/>
      <c r="G41" s="35"/>
      <c r="H41" s="229"/>
      <c r="I41" s="35"/>
      <c r="J41" s="35"/>
    </row>
    <row r="42" spans="1:11" ht="15" customHeight="1">
      <c r="A42" s="45"/>
      <c r="B42" s="38"/>
      <c r="C42" s="35"/>
      <c r="D42" s="35"/>
      <c r="E42" s="35"/>
      <c r="F42" s="35"/>
      <c r="G42" s="35"/>
      <c r="H42" s="35"/>
      <c r="I42" s="35"/>
      <c r="J42" s="35"/>
    </row>
    <row r="43" spans="1:11" ht="15" customHeight="1">
      <c r="A43" s="66"/>
      <c r="B43" s="97"/>
      <c r="C43" s="53"/>
      <c r="D43" s="53"/>
      <c r="E43" s="53"/>
      <c r="F43" s="53"/>
      <c r="G43" s="53"/>
      <c r="H43" s="53"/>
      <c r="I43" s="53"/>
      <c r="J43" s="53"/>
    </row>
  </sheetData>
  <mergeCells count="1">
    <mergeCell ref="A2:J2"/>
  </mergeCells>
  <phoneticPr fontId="4" type="noConversion"/>
  <printOptions horizontalCentered="1" verticalCentered="1"/>
  <pageMargins left="0.15748031496062992" right="0.15748031496062992" top="0.15748031496062992" bottom="0.16" header="3.937007874015748E-2" footer="0.15748031496062992"/>
  <pageSetup paperSize="9" scale="80" orientation="landscape" horizontalDpi="4294967295" verticalDpi="4294967295" r:id="rId1"/>
  <headerFooter alignWithMargins="0"/>
  <ignoredErrors>
    <ignoredError sqref="C5:F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23"/>
  <sheetViews>
    <sheetView showGridLines="0" zoomScaleNormal="100" workbookViewId="0">
      <selection activeCell="C16" sqref="C16"/>
    </sheetView>
  </sheetViews>
  <sheetFormatPr defaultRowHeight="12.75"/>
  <cols>
    <col min="1" max="1" width="1" customWidth="1"/>
    <col min="2" max="2" width="54.140625" customWidth="1"/>
    <col min="3" max="10" width="11.42578125" customWidth="1"/>
    <col min="11" max="11" width="10.42578125" bestFit="1" customWidth="1"/>
  </cols>
  <sheetData>
    <row r="1" spans="1:12" ht="15" customHeight="1">
      <c r="A1" s="3"/>
      <c r="B1" s="4"/>
      <c r="C1" s="3"/>
      <c r="D1" s="3"/>
      <c r="E1" s="3"/>
      <c r="F1" s="3"/>
      <c r="G1" s="3"/>
      <c r="H1" s="3"/>
      <c r="I1" s="3"/>
      <c r="J1" s="3"/>
    </row>
    <row r="2" spans="1:12" ht="30.75" customHeight="1">
      <c r="A2" s="361" t="s">
        <v>187</v>
      </c>
      <c r="B2" s="361"/>
      <c r="C2" s="361"/>
      <c r="D2" s="361"/>
      <c r="E2" s="361"/>
      <c r="F2" s="361"/>
      <c r="G2" s="361"/>
      <c r="H2" s="361"/>
      <c r="I2" s="361"/>
      <c r="J2" s="361"/>
    </row>
    <row r="3" spans="1:12" ht="15" customHeight="1">
      <c r="A3" s="3"/>
      <c r="B3" s="6"/>
      <c r="C3" s="3"/>
      <c r="D3" s="3"/>
      <c r="E3" s="3"/>
      <c r="F3" s="3"/>
      <c r="G3" s="3"/>
      <c r="H3" s="3"/>
      <c r="I3" s="3"/>
      <c r="J3" s="3"/>
    </row>
    <row r="4" spans="1:12" s="14" customFormat="1" ht="15" customHeight="1">
      <c r="A4" s="7"/>
      <c r="B4" s="7"/>
      <c r="C4" s="13"/>
      <c r="D4" s="13"/>
      <c r="E4" s="13"/>
      <c r="F4" s="13"/>
      <c r="G4" s="13"/>
      <c r="H4" s="13"/>
      <c r="I4" s="13"/>
      <c r="J4" s="13"/>
      <c r="K4" s="13"/>
      <c r="L4" s="13"/>
    </row>
    <row r="5" spans="1:12" s="14" customFormat="1" ht="15" customHeight="1" thickBot="1">
      <c r="A5" s="7"/>
      <c r="B5" s="15" t="s">
        <v>5</v>
      </c>
      <c r="C5" s="13"/>
      <c r="D5" s="13"/>
      <c r="E5" s="13"/>
      <c r="F5" s="13"/>
      <c r="G5" s="13"/>
      <c r="H5" s="13"/>
      <c r="I5" s="13"/>
      <c r="J5" s="13"/>
      <c r="K5" s="13"/>
      <c r="L5" s="13"/>
    </row>
    <row r="6" spans="1:12" s="14" customFormat="1" ht="6" customHeight="1">
      <c r="A6" s="19"/>
      <c r="B6" s="20"/>
      <c r="C6" s="254"/>
      <c r="D6" s="13"/>
      <c r="E6" s="13"/>
      <c r="F6" s="13"/>
      <c r="G6" s="13"/>
      <c r="H6" s="13"/>
      <c r="I6" s="13"/>
      <c r="J6" s="13"/>
      <c r="K6" s="13"/>
      <c r="L6" s="13"/>
    </row>
    <row r="7" spans="1:12" ht="19.5" customHeight="1">
      <c r="A7" s="90"/>
      <c r="B7" s="237" t="s">
        <v>208</v>
      </c>
      <c r="C7" s="258">
        <v>49389.799999999996</v>
      </c>
      <c r="D7" s="13"/>
      <c r="E7" s="13"/>
      <c r="F7" s="13"/>
      <c r="G7" s="13"/>
      <c r="H7" s="13"/>
      <c r="I7" s="13"/>
      <c r="J7" s="13"/>
      <c r="K7" s="13"/>
      <c r="L7" s="13"/>
    </row>
    <row r="8" spans="1:12" s="14" customFormat="1" ht="19.5" customHeight="1">
      <c r="A8" s="7"/>
      <c r="B8" s="29" t="s">
        <v>182</v>
      </c>
      <c r="C8" s="129">
        <v>0</v>
      </c>
      <c r="D8" s="13"/>
      <c r="E8" s="13"/>
      <c r="F8" s="13"/>
      <c r="G8" s="13"/>
      <c r="H8" s="13"/>
      <c r="I8" s="13"/>
      <c r="J8" s="13"/>
      <c r="K8" s="13"/>
      <c r="L8" s="13"/>
    </row>
    <row r="9" spans="1:12" s="14" customFormat="1" ht="19.5" customHeight="1">
      <c r="A9" s="7"/>
      <c r="B9" s="93" t="s">
        <v>183</v>
      </c>
      <c r="C9" s="129">
        <v>0</v>
      </c>
      <c r="D9" s="13"/>
      <c r="E9" s="13"/>
      <c r="F9" s="13"/>
      <c r="G9" s="13"/>
      <c r="H9" s="13"/>
      <c r="I9" s="13"/>
      <c r="J9" s="13"/>
      <c r="K9" s="13"/>
      <c r="L9" s="13"/>
    </row>
    <row r="10" spans="1:12" s="14" customFormat="1" ht="19.5" customHeight="1">
      <c r="A10" s="7"/>
      <c r="B10" s="93" t="s">
        <v>184</v>
      </c>
      <c r="C10" s="129">
        <v>-100.40900000000001</v>
      </c>
      <c r="D10" s="13"/>
      <c r="E10" s="13"/>
      <c r="F10" s="13"/>
      <c r="G10" s="13"/>
      <c r="H10" s="13"/>
      <c r="I10" s="13"/>
      <c r="J10" s="13"/>
      <c r="K10" s="13"/>
      <c r="L10" s="13"/>
    </row>
    <row r="11" spans="1:12" s="14" customFormat="1" ht="19.5" customHeight="1">
      <c r="A11" s="7"/>
      <c r="B11" s="93" t="s">
        <v>209</v>
      </c>
      <c r="C11" s="129">
        <v>-171.066</v>
      </c>
      <c r="D11" s="13"/>
      <c r="E11" s="13"/>
      <c r="F11" s="13"/>
      <c r="G11" s="13"/>
      <c r="H11" s="13"/>
      <c r="I11" s="13"/>
      <c r="J11" s="13"/>
      <c r="K11" s="13"/>
      <c r="L11" s="13"/>
    </row>
    <row r="12" spans="1:12" s="14" customFormat="1" ht="19.5" customHeight="1">
      <c r="A12" s="7"/>
      <c r="B12" s="29" t="s">
        <v>210</v>
      </c>
      <c r="C12" s="129">
        <v>-249.06700000000001</v>
      </c>
      <c r="D12" s="13"/>
      <c r="E12" s="13"/>
      <c r="F12" s="13"/>
      <c r="G12" s="13"/>
      <c r="H12" s="13"/>
      <c r="I12" s="13"/>
      <c r="J12" s="13"/>
      <c r="K12" s="13"/>
      <c r="L12" s="13"/>
    </row>
    <row r="13" spans="1:12" s="37" customFormat="1" ht="19.5" customHeight="1">
      <c r="A13" s="33"/>
      <c r="B13" s="29" t="s">
        <v>185</v>
      </c>
      <c r="C13" s="129">
        <v>136</v>
      </c>
      <c r="D13" s="13"/>
      <c r="E13" s="13"/>
      <c r="F13" s="13"/>
      <c r="G13" s="13"/>
      <c r="H13" s="13"/>
      <c r="I13" s="13"/>
      <c r="J13" s="13"/>
      <c r="K13" s="13"/>
      <c r="L13" s="13"/>
    </row>
    <row r="14" spans="1:12" s="14" customFormat="1" ht="19.5" customHeight="1">
      <c r="A14" s="7"/>
      <c r="B14" s="93" t="s">
        <v>211</v>
      </c>
      <c r="C14" s="129">
        <v>-612.96</v>
      </c>
      <c r="D14" s="13"/>
      <c r="E14" s="13"/>
      <c r="F14" s="13"/>
      <c r="G14" s="13"/>
      <c r="H14" s="13"/>
      <c r="I14" s="13"/>
      <c r="J14" s="13"/>
      <c r="K14" s="13"/>
      <c r="L14" s="13"/>
    </row>
    <row r="15" spans="1:12" s="14" customFormat="1" ht="19.5" customHeight="1" thickBot="1">
      <c r="A15" s="7"/>
      <c r="B15" s="94" t="s">
        <v>186</v>
      </c>
      <c r="C15" s="129">
        <v>1694.24</v>
      </c>
      <c r="D15" s="13"/>
      <c r="E15" s="13"/>
      <c r="F15" s="13"/>
      <c r="G15" s="13"/>
      <c r="H15" s="13"/>
      <c r="I15" s="13"/>
      <c r="J15" s="13"/>
      <c r="K15" s="13"/>
      <c r="L15" s="13"/>
    </row>
    <row r="16" spans="1:12" s="14" customFormat="1" ht="19.5" customHeight="1" thickBot="1">
      <c r="A16" s="90"/>
      <c r="B16" s="236" t="s">
        <v>218</v>
      </c>
      <c r="C16" s="137">
        <v>50086.537999999993</v>
      </c>
      <c r="D16" s="13"/>
      <c r="E16" s="13"/>
      <c r="F16" s="13"/>
      <c r="G16" s="13"/>
      <c r="H16" s="13"/>
      <c r="I16" s="13"/>
      <c r="J16" s="13"/>
      <c r="K16" s="13"/>
      <c r="L16" s="13"/>
    </row>
    <row r="17" spans="1:11" s="14" customFormat="1" ht="19.5" customHeight="1">
      <c r="A17" s="7"/>
      <c r="B17" s="39"/>
      <c r="C17" s="99"/>
      <c r="D17" s="99"/>
      <c r="E17" s="99"/>
      <c r="F17" s="99"/>
      <c r="G17" s="99"/>
      <c r="H17" s="99"/>
      <c r="I17" s="99"/>
      <c r="J17" s="99"/>
      <c r="K17" s="99"/>
    </row>
    <row r="18" spans="1:11" s="37" customFormat="1" ht="23.25" customHeight="1">
      <c r="A18" s="33"/>
      <c r="B18" s="39"/>
      <c r="C18" s="39"/>
      <c r="D18" s="39"/>
      <c r="E18" s="39"/>
      <c r="F18" s="39"/>
      <c r="G18" s="39"/>
      <c r="H18" s="39"/>
      <c r="I18" s="39"/>
      <c r="J18" s="39"/>
      <c r="K18" s="99"/>
    </row>
    <row r="19" spans="1:11" s="37" customFormat="1" ht="36">
      <c r="A19" s="33"/>
      <c r="B19" s="39" t="s">
        <v>213</v>
      </c>
      <c r="C19" s="39"/>
      <c r="D19" s="39"/>
      <c r="E19" s="39"/>
      <c r="F19" s="39"/>
      <c r="G19" s="39"/>
      <c r="H19" s="39"/>
      <c r="I19" s="39"/>
      <c r="J19" s="39"/>
      <c r="K19" s="99"/>
    </row>
    <row r="20" spans="1:11" s="37" customFormat="1" ht="9.9499999999999993" customHeight="1">
      <c r="A20" s="33"/>
      <c r="B20" s="39"/>
      <c r="C20" s="39"/>
      <c r="D20" s="39"/>
      <c r="E20" s="39"/>
      <c r="F20" s="39"/>
      <c r="G20" s="39"/>
      <c r="H20" s="39"/>
      <c r="I20" s="39"/>
      <c r="J20" s="39"/>
      <c r="K20" s="99"/>
    </row>
    <row r="21" spans="1:11" s="37" customFormat="1" ht="36">
      <c r="A21" s="33"/>
      <c r="B21" s="39" t="s">
        <v>214</v>
      </c>
      <c r="C21" s="99"/>
      <c r="D21" s="99"/>
      <c r="E21" s="99"/>
      <c r="F21" s="99"/>
      <c r="G21" s="99"/>
      <c r="H21" s="99"/>
      <c r="I21" s="99"/>
      <c r="J21" s="99"/>
      <c r="K21" s="99"/>
    </row>
    <row r="22" spans="1:11" s="37" customFormat="1" ht="9.9499999999999993" customHeight="1">
      <c r="A22" s="33"/>
      <c r="B22" s="39"/>
      <c r="C22" s="99"/>
      <c r="D22" s="99"/>
      <c r="E22" s="99"/>
      <c r="F22" s="99"/>
      <c r="G22" s="99"/>
      <c r="H22" s="99"/>
      <c r="I22" s="99"/>
      <c r="J22" s="99"/>
      <c r="K22" s="99"/>
    </row>
    <row r="23" spans="1:11" s="37" customFormat="1" ht="72">
      <c r="A23" s="33"/>
      <c r="B23" s="39" t="s">
        <v>215</v>
      </c>
      <c r="C23" s="99"/>
      <c r="D23" s="99"/>
      <c r="E23" s="99"/>
      <c r="F23" s="99"/>
      <c r="G23" s="99"/>
      <c r="H23" s="99"/>
      <c r="I23" s="99"/>
      <c r="J23" s="99"/>
      <c r="K23" s="99"/>
    </row>
  </sheetData>
  <mergeCells count="1">
    <mergeCell ref="A2:J2"/>
  </mergeCells>
  <pageMargins left="0.25" right="0.25" top="0.75" bottom="0.75" header="0.3" footer="0.3"/>
  <pageSetup paperSize="9" scale="99"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6"/>
  <sheetViews>
    <sheetView showGridLines="0" zoomScale="90" zoomScaleNormal="90" workbookViewId="0">
      <pane xSplit="2" ySplit="7" topLeftCell="C17" activePane="bottomRight" state="frozen"/>
      <selection sqref="A1:XFD1048576"/>
      <selection pane="topRight" sqref="A1:XFD1048576"/>
      <selection pane="bottomLeft" sqref="A1:XFD1048576"/>
      <selection pane="bottomRight" activeCell="H54" sqref="H54"/>
    </sheetView>
  </sheetViews>
  <sheetFormatPr defaultRowHeight="12.75"/>
  <cols>
    <col min="1" max="1" width="1" customWidth="1"/>
    <col min="2" max="2" width="49.7109375" customWidth="1"/>
    <col min="3" max="4" width="12" customWidth="1"/>
    <col min="5" max="5" width="12" style="1" customWidth="1"/>
    <col min="6" max="13" width="11.42578125" customWidth="1"/>
    <col min="14" max="14" width="3" customWidth="1"/>
  </cols>
  <sheetData>
    <row r="1" spans="1:14" ht="15" customHeight="1">
      <c r="A1" s="3"/>
      <c r="B1" s="4"/>
      <c r="C1" s="3"/>
      <c r="D1" s="3"/>
      <c r="E1" s="5"/>
      <c r="F1" s="3"/>
      <c r="G1" s="3"/>
      <c r="H1" s="3"/>
      <c r="I1" s="3"/>
      <c r="J1" s="3"/>
      <c r="K1" s="3"/>
      <c r="L1" s="3"/>
      <c r="M1" s="3"/>
      <c r="N1" s="3"/>
    </row>
    <row r="2" spans="1:14" ht="30.75" customHeight="1">
      <c r="A2" s="361" t="s">
        <v>61</v>
      </c>
      <c r="B2" s="361"/>
      <c r="C2" s="361"/>
      <c r="D2" s="361"/>
      <c r="E2" s="361"/>
      <c r="F2" s="361"/>
      <c r="G2" s="361"/>
      <c r="H2" s="361"/>
      <c r="I2" s="361"/>
      <c r="J2" s="361"/>
      <c r="K2" s="361"/>
      <c r="L2" s="361"/>
      <c r="M2" s="361"/>
      <c r="N2" s="69"/>
    </row>
    <row r="3" spans="1:14" ht="25.5" customHeight="1">
      <c r="A3" s="3"/>
      <c r="B3" s="3"/>
      <c r="C3" s="3"/>
      <c r="D3" s="3"/>
      <c r="E3" s="5"/>
      <c r="F3" s="3"/>
      <c r="G3" s="3"/>
      <c r="H3" s="3"/>
      <c r="I3" s="3"/>
      <c r="J3" s="3"/>
      <c r="K3" s="3"/>
      <c r="L3" s="3"/>
      <c r="M3" s="3"/>
      <c r="N3" s="3"/>
    </row>
    <row r="4" spans="1:14" ht="12.75" customHeight="1" thickBot="1">
      <c r="A4" s="3"/>
      <c r="B4" s="6" t="s">
        <v>8</v>
      </c>
      <c r="C4" s="3"/>
      <c r="D4" s="3"/>
      <c r="E4" s="5"/>
      <c r="F4" s="3"/>
      <c r="G4" s="3"/>
      <c r="H4" s="3"/>
      <c r="I4" s="3"/>
      <c r="J4" s="3"/>
      <c r="K4" s="3"/>
      <c r="L4" s="3"/>
      <c r="M4" s="3"/>
      <c r="N4" s="3"/>
    </row>
    <row r="5" spans="1:14" s="14" customFormat="1" ht="15" customHeight="1">
      <c r="A5" s="7"/>
      <c r="B5" s="7"/>
      <c r="C5" s="172" t="s">
        <v>220</v>
      </c>
      <c r="D5" s="173"/>
      <c r="E5" s="12" t="s">
        <v>3</v>
      </c>
      <c r="F5" s="13" t="s">
        <v>47</v>
      </c>
      <c r="G5" s="13" t="s">
        <v>62</v>
      </c>
      <c r="H5" s="13" t="s">
        <v>64</v>
      </c>
      <c r="I5" s="13" t="s">
        <v>65</v>
      </c>
      <c r="J5" s="13" t="s">
        <v>47</v>
      </c>
      <c r="K5" s="13" t="s">
        <v>62</v>
      </c>
      <c r="L5" s="13" t="s">
        <v>64</v>
      </c>
      <c r="M5" s="153" t="s">
        <v>65</v>
      </c>
      <c r="N5" s="8"/>
    </row>
    <row r="6" spans="1:14" s="14" customFormat="1" ht="15" customHeight="1">
      <c r="A6" s="7"/>
      <c r="B6" s="15" t="s">
        <v>5</v>
      </c>
      <c r="C6" s="144">
        <v>2015</v>
      </c>
      <c r="D6" s="145">
        <v>2014</v>
      </c>
      <c r="E6" s="28" t="s">
        <v>6</v>
      </c>
      <c r="F6" s="13" t="s">
        <v>63</v>
      </c>
      <c r="G6" s="13" t="s">
        <v>63</v>
      </c>
      <c r="H6" s="13" t="s">
        <v>63</v>
      </c>
      <c r="I6" s="13" t="s">
        <v>63</v>
      </c>
      <c r="J6" s="13">
        <v>2015</v>
      </c>
      <c r="K6" s="13">
        <v>2015</v>
      </c>
      <c r="L6" s="13">
        <v>2015</v>
      </c>
      <c r="M6" s="154">
        <v>2015</v>
      </c>
      <c r="N6" s="8"/>
    </row>
    <row r="7" spans="1:14" s="14" customFormat="1" ht="6" customHeight="1">
      <c r="A7" s="19"/>
      <c r="B7" s="20"/>
      <c r="C7" s="21"/>
      <c r="D7" s="22"/>
      <c r="E7" s="24"/>
      <c r="F7" s="25"/>
      <c r="G7" s="25"/>
      <c r="H7" s="25"/>
      <c r="I7" s="25"/>
      <c r="J7" s="25"/>
      <c r="K7" s="25"/>
      <c r="L7" s="25"/>
      <c r="M7" s="155"/>
      <c r="N7" s="27"/>
    </row>
    <row r="8" spans="1:14" s="279" customFormat="1" ht="19.5" customHeight="1">
      <c r="A8" s="272"/>
      <c r="B8" s="273" t="s">
        <v>66</v>
      </c>
      <c r="C8" s="274">
        <v>11909.558999999999</v>
      </c>
      <c r="D8" s="275">
        <v>12251.842000000001</v>
      </c>
      <c r="E8" s="276">
        <v>-2.7937268534804938E-2</v>
      </c>
      <c r="F8" s="275">
        <v>3014.9070000000002</v>
      </c>
      <c r="G8" s="275">
        <v>3126.605</v>
      </c>
      <c r="H8" s="275">
        <v>3068.3470000000002</v>
      </c>
      <c r="I8" s="275">
        <v>3041.9830000000002</v>
      </c>
      <c r="J8" s="275">
        <v>2936.8629999999998</v>
      </c>
      <c r="K8" s="275">
        <v>2986.5129999999999</v>
      </c>
      <c r="L8" s="275">
        <v>2925.1489999999999</v>
      </c>
      <c r="M8" s="277">
        <v>3061.0340000000001</v>
      </c>
      <c r="N8" s="278"/>
    </row>
    <row r="9" spans="1:14" s="14" customFormat="1" ht="19.5" customHeight="1">
      <c r="A9" s="7"/>
      <c r="B9" s="29" t="s">
        <v>67</v>
      </c>
      <c r="C9" s="98">
        <v>829.27099999999996</v>
      </c>
      <c r="D9" s="99">
        <v>793.59400000000005</v>
      </c>
      <c r="E9" s="60">
        <v>4.4956237068324523E-2</v>
      </c>
      <c r="F9" s="99">
        <v>103.931</v>
      </c>
      <c r="G9" s="99">
        <v>321.202</v>
      </c>
      <c r="H9" s="99">
        <v>177.77</v>
      </c>
      <c r="I9" s="99">
        <v>190.691</v>
      </c>
      <c r="J9" s="99">
        <v>118.35899999999999</v>
      </c>
      <c r="K9" s="99">
        <v>269.05700000000002</v>
      </c>
      <c r="L9" s="99">
        <v>191.56100000000001</v>
      </c>
      <c r="M9" s="156">
        <v>250.29400000000001</v>
      </c>
      <c r="N9" s="32"/>
    </row>
    <row r="10" spans="1:14" s="14" customFormat="1" ht="19.5" customHeight="1">
      <c r="A10" s="7"/>
      <c r="B10" s="29" t="s">
        <v>68</v>
      </c>
      <c r="C10" s="98">
        <v>7729.8919999999998</v>
      </c>
      <c r="D10" s="99">
        <v>7379.5590000000002</v>
      </c>
      <c r="E10" s="60">
        <v>4.7473433033057955E-2</v>
      </c>
      <c r="F10" s="99">
        <v>1830.443</v>
      </c>
      <c r="G10" s="99">
        <v>1907.3789999999999</v>
      </c>
      <c r="H10" s="99">
        <v>1808.4110000000001</v>
      </c>
      <c r="I10" s="99">
        <v>1833.326</v>
      </c>
      <c r="J10" s="99">
        <v>1968.0239999999999</v>
      </c>
      <c r="K10" s="99">
        <v>1965.9</v>
      </c>
      <c r="L10" s="99">
        <v>1868.3489999999999</v>
      </c>
      <c r="M10" s="156">
        <v>1927.6189999999999</v>
      </c>
      <c r="N10" s="32"/>
    </row>
    <row r="11" spans="1:14" s="14" customFormat="1" ht="19.5" customHeight="1">
      <c r="A11" s="7"/>
      <c r="B11" s="29" t="s">
        <v>69</v>
      </c>
      <c r="C11" s="98">
        <v>1629.0820000000001</v>
      </c>
      <c r="D11" s="99">
        <v>1540.3050000000001</v>
      </c>
      <c r="E11" s="60">
        <v>5.7635987677765232E-2</v>
      </c>
      <c r="F11" s="99">
        <v>477.899</v>
      </c>
      <c r="G11" s="99">
        <v>333.96</v>
      </c>
      <c r="H11" s="99">
        <v>387.012</v>
      </c>
      <c r="I11" s="99">
        <v>341.43400000000003</v>
      </c>
      <c r="J11" s="99">
        <v>620.37800000000004</v>
      </c>
      <c r="K11" s="99">
        <v>461.87099999999998</v>
      </c>
      <c r="L11" s="99">
        <v>248.291</v>
      </c>
      <c r="M11" s="156">
        <v>298.54199999999997</v>
      </c>
      <c r="N11" s="32"/>
    </row>
    <row r="12" spans="1:14" s="14" customFormat="1" ht="19.5" customHeight="1">
      <c r="A12" s="7"/>
      <c r="B12" s="29" t="s">
        <v>70</v>
      </c>
      <c r="C12" s="98">
        <v>206.28800000000001</v>
      </c>
      <c r="D12" s="99">
        <v>211.54400000000001</v>
      </c>
      <c r="E12" s="60">
        <v>-2.4845894943841484E-2</v>
      </c>
      <c r="F12" s="99">
        <v>54.295999999999999</v>
      </c>
      <c r="G12" s="99">
        <v>-2.3580000000000001</v>
      </c>
      <c r="H12" s="99">
        <v>35.079000000000001</v>
      </c>
      <c r="I12" s="99">
        <v>124.527</v>
      </c>
      <c r="J12" s="99">
        <v>41.155999999999999</v>
      </c>
      <c r="K12" s="99">
        <v>6.3470000000000004</v>
      </c>
      <c r="L12" s="99">
        <v>74.456999999999994</v>
      </c>
      <c r="M12" s="156">
        <v>84.328000000000003</v>
      </c>
      <c r="N12" s="32"/>
    </row>
    <row r="13" spans="1:14" s="37" customFormat="1" ht="19.5" customHeight="1">
      <c r="A13" s="33"/>
      <c r="B13" s="34" t="s">
        <v>71</v>
      </c>
      <c r="C13" s="100">
        <v>22304.092000000001</v>
      </c>
      <c r="D13" s="55">
        <v>22176.844000000001</v>
      </c>
      <c r="E13" s="86">
        <v>5.7378768593041585E-3</v>
      </c>
      <c r="F13" s="55">
        <v>5481.4759999999997</v>
      </c>
      <c r="G13" s="55">
        <v>5686.7879999999996</v>
      </c>
      <c r="H13" s="55">
        <v>5476.6189999999997</v>
      </c>
      <c r="I13" s="55">
        <v>5531.9610000000002</v>
      </c>
      <c r="J13" s="55">
        <v>5684.78</v>
      </c>
      <c r="K13" s="55">
        <v>5689.6880000000001</v>
      </c>
      <c r="L13" s="55">
        <v>5307.8069999999998</v>
      </c>
      <c r="M13" s="157">
        <v>5621.817</v>
      </c>
      <c r="N13" s="13"/>
    </row>
    <row r="14" spans="1:14" s="14" customFormat="1" ht="19.5" customHeight="1">
      <c r="A14" s="7"/>
      <c r="B14" s="29" t="s">
        <v>72</v>
      </c>
      <c r="C14" s="98">
        <v>-8215.48</v>
      </c>
      <c r="D14" s="99">
        <v>-8053.2950000000001</v>
      </c>
      <c r="E14" s="60">
        <v>2.0138961754163853E-2</v>
      </c>
      <c r="F14" s="99">
        <v>-2046.5329999999999</v>
      </c>
      <c r="G14" s="99">
        <v>-1966.7850000000001</v>
      </c>
      <c r="H14" s="99">
        <v>-1993.4269999999999</v>
      </c>
      <c r="I14" s="99">
        <v>-2046.55</v>
      </c>
      <c r="J14" s="99">
        <v>-2056.79</v>
      </c>
      <c r="K14" s="99">
        <v>-2093.0459999999998</v>
      </c>
      <c r="L14" s="99">
        <v>-2033.557</v>
      </c>
      <c r="M14" s="156">
        <v>-2032.087</v>
      </c>
      <c r="N14" s="32"/>
    </row>
    <row r="15" spans="1:14" s="14" customFormat="1" ht="19.5" customHeight="1">
      <c r="A15" s="7"/>
      <c r="B15" s="29" t="s">
        <v>73</v>
      </c>
      <c r="C15" s="98">
        <v>-4628.5770000000002</v>
      </c>
      <c r="D15" s="99">
        <v>-4648.1209999999992</v>
      </c>
      <c r="E15" s="60">
        <v>-4.2047098171495989E-3</v>
      </c>
      <c r="F15" s="99">
        <v>-1142.22</v>
      </c>
      <c r="G15" s="99">
        <v>-1177.635</v>
      </c>
      <c r="H15" s="99">
        <v>-1138.1790000000001</v>
      </c>
      <c r="I15" s="99">
        <v>-1190.087</v>
      </c>
      <c r="J15" s="99">
        <v>-1142.2449999999999</v>
      </c>
      <c r="K15" s="99">
        <v>-1151.2959999999998</v>
      </c>
      <c r="L15" s="99">
        <v>-1148.3330000000001</v>
      </c>
      <c r="M15" s="156">
        <v>-1186.703</v>
      </c>
      <c r="N15" s="32"/>
    </row>
    <row r="16" spans="1:14" s="14" customFormat="1" ht="19.5" customHeight="1">
      <c r="A16" s="7"/>
      <c r="B16" s="29" t="s">
        <v>74</v>
      </c>
      <c r="C16" s="98">
        <v>689.58100000000002</v>
      </c>
      <c r="D16" s="99">
        <v>678.399</v>
      </c>
      <c r="E16" s="60">
        <v>1.6482925240161039E-2</v>
      </c>
      <c r="F16" s="99">
        <v>168.04900000000001</v>
      </c>
      <c r="G16" s="99">
        <v>176.22300000000001</v>
      </c>
      <c r="H16" s="99">
        <v>168.68700000000001</v>
      </c>
      <c r="I16" s="99">
        <v>165.44</v>
      </c>
      <c r="J16" s="99">
        <v>171.886</v>
      </c>
      <c r="K16" s="99">
        <v>166.16800000000001</v>
      </c>
      <c r="L16" s="99">
        <v>167.261</v>
      </c>
      <c r="M16" s="156">
        <v>184.26599999999999</v>
      </c>
      <c r="N16" s="32"/>
    </row>
    <row r="17" spans="1:14" s="14" customFormat="1" ht="19.5" customHeight="1">
      <c r="A17" s="7"/>
      <c r="B17" s="29" t="s">
        <v>75</v>
      </c>
      <c r="C17" s="98">
        <v>-927.53499999999997</v>
      </c>
      <c r="D17" s="99">
        <v>-892.76400000000001</v>
      </c>
      <c r="E17" s="60">
        <v>3.8947583011859743E-2</v>
      </c>
      <c r="F17" s="99">
        <v>-215.84800000000001</v>
      </c>
      <c r="G17" s="99">
        <v>-218.072</v>
      </c>
      <c r="H17" s="99">
        <v>-219.49100000000001</v>
      </c>
      <c r="I17" s="99">
        <v>-239.35300000000001</v>
      </c>
      <c r="J17" s="99">
        <v>-223.745</v>
      </c>
      <c r="K17" s="99">
        <v>-226.48099999999999</v>
      </c>
      <c r="L17" s="99">
        <v>-227.32499999999999</v>
      </c>
      <c r="M17" s="156">
        <v>-249.98400000000001</v>
      </c>
      <c r="N17" s="32"/>
    </row>
    <row r="18" spans="1:14" s="37" customFormat="1" ht="19.5" customHeight="1">
      <c r="A18" s="33"/>
      <c r="B18" s="38" t="s">
        <v>76</v>
      </c>
      <c r="C18" s="100">
        <v>-13082.011</v>
      </c>
      <c r="D18" s="55">
        <v>-12915.781000000001</v>
      </c>
      <c r="E18" s="86">
        <v>1.2870301842374143E-2</v>
      </c>
      <c r="F18" s="55">
        <v>-3236.5520000000001</v>
      </c>
      <c r="G18" s="55">
        <v>-3186.2689999999998</v>
      </c>
      <c r="H18" s="55">
        <v>-3182.41</v>
      </c>
      <c r="I18" s="55">
        <v>-3310.55</v>
      </c>
      <c r="J18" s="55">
        <v>-3250.8939999999998</v>
      </c>
      <c r="K18" s="55">
        <v>-3304.6550000000002</v>
      </c>
      <c r="L18" s="55">
        <v>-3241.9540000000002</v>
      </c>
      <c r="M18" s="157">
        <v>-3284.5079999999998</v>
      </c>
      <c r="N18" s="13"/>
    </row>
    <row r="19" spans="1:14" s="37" customFormat="1" ht="19.5" customHeight="1">
      <c r="A19" s="33"/>
      <c r="B19" s="38" t="s">
        <v>77</v>
      </c>
      <c r="C19" s="100">
        <v>9222.0810000000001</v>
      </c>
      <c r="D19" s="55">
        <v>9261.0630000000001</v>
      </c>
      <c r="E19" s="86">
        <v>-4.2092360239855964E-3</v>
      </c>
      <c r="F19" s="55">
        <v>2244.924</v>
      </c>
      <c r="G19" s="55">
        <v>2500.5189999999998</v>
      </c>
      <c r="H19" s="55">
        <v>2294.2089999999998</v>
      </c>
      <c r="I19" s="55">
        <v>2221.4110000000001</v>
      </c>
      <c r="J19" s="55">
        <v>2433.886</v>
      </c>
      <c r="K19" s="55">
        <v>2385.0329999999999</v>
      </c>
      <c r="L19" s="55">
        <v>2065.8530000000001</v>
      </c>
      <c r="M19" s="157">
        <v>2337.3090000000002</v>
      </c>
      <c r="N19" s="13"/>
    </row>
    <row r="20" spans="1:14" s="14" customFormat="1" ht="19.5" customHeight="1">
      <c r="A20" s="7"/>
      <c r="B20" s="39" t="s">
        <v>78</v>
      </c>
      <c r="C20" s="98">
        <v>-2455.3319999999999</v>
      </c>
      <c r="D20" s="99">
        <v>-2137.4450000000002</v>
      </c>
      <c r="E20" s="60">
        <v>0.14872289111532688</v>
      </c>
      <c r="F20" s="99">
        <v>-523.06399999999996</v>
      </c>
      <c r="G20" s="99">
        <v>-599.48599999999999</v>
      </c>
      <c r="H20" s="99">
        <v>-255.64</v>
      </c>
      <c r="I20" s="99">
        <v>-759.255</v>
      </c>
      <c r="J20" s="99">
        <v>-569.26300000000003</v>
      </c>
      <c r="K20" s="99">
        <v>-615.28</v>
      </c>
      <c r="L20" s="99">
        <v>-547.95100000000002</v>
      </c>
      <c r="M20" s="156">
        <v>-722.83799999999997</v>
      </c>
      <c r="N20" s="32"/>
    </row>
    <row r="21" spans="1:14" s="37" customFormat="1" ht="19.5" customHeight="1">
      <c r="A21" s="33"/>
      <c r="B21" s="38" t="s">
        <v>79</v>
      </c>
      <c r="C21" s="100">
        <v>6766.7489999999998</v>
      </c>
      <c r="D21" s="55">
        <v>7123.6180000000004</v>
      </c>
      <c r="E21" s="86">
        <v>-5.0096594174477205E-2</v>
      </c>
      <c r="F21" s="55">
        <v>1721.86</v>
      </c>
      <c r="G21" s="55">
        <v>1901.0329999999999</v>
      </c>
      <c r="H21" s="55">
        <v>2038.569</v>
      </c>
      <c r="I21" s="55">
        <v>1462.1559999999999</v>
      </c>
      <c r="J21" s="55">
        <v>1864.623</v>
      </c>
      <c r="K21" s="55">
        <v>1769.7529999999999</v>
      </c>
      <c r="L21" s="55">
        <v>1517.902</v>
      </c>
      <c r="M21" s="157">
        <v>1614.471</v>
      </c>
      <c r="N21" s="13"/>
    </row>
    <row r="22" spans="1:14" s="14" customFormat="1" ht="19.5" customHeight="1">
      <c r="A22" s="7"/>
      <c r="B22" s="29" t="s">
        <v>188</v>
      </c>
      <c r="C22" s="98">
        <v>-1437.229</v>
      </c>
      <c r="D22" s="99">
        <v>-696.08199999999999</v>
      </c>
      <c r="E22" s="60">
        <v>1.064740935694358</v>
      </c>
      <c r="F22" s="99">
        <v>-103.26900000000001</v>
      </c>
      <c r="G22" s="99">
        <v>-237.24700000000001</v>
      </c>
      <c r="H22" s="99">
        <v>-232.77799999999999</v>
      </c>
      <c r="I22" s="99">
        <v>-122.788</v>
      </c>
      <c r="J22" s="99">
        <v>-250.77600000000001</v>
      </c>
      <c r="K22" s="99">
        <v>-313.04500000000002</v>
      </c>
      <c r="L22" s="99">
        <v>-152.94200000000001</v>
      </c>
      <c r="M22" s="156">
        <v>-720.46600000000001</v>
      </c>
      <c r="N22" s="32"/>
    </row>
    <row r="23" spans="1:14" s="14" customFormat="1" ht="19.5" customHeight="1">
      <c r="A23" s="7"/>
      <c r="B23" s="239" t="s">
        <v>189</v>
      </c>
      <c r="C23" s="98">
        <v>-821.99599999999998</v>
      </c>
      <c r="D23" s="99">
        <v>-381.00400000000002</v>
      </c>
      <c r="E23" s="60">
        <v>1.1574471659090193</v>
      </c>
      <c r="F23" s="99">
        <v>-109.79300000000001</v>
      </c>
      <c r="G23" s="99">
        <v>-89.358999999999995</v>
      </c>
      <c r="H23" s="99">
        <v>-98.332999999999998</v>
      </c>
      <c r="I23" s="99">
        <v>-83.519000000000005</v>
      </c>
      <c r="J23" s="99">
        <v>-209.93899999999999</v>
      </c>
      <c r="K23" s="99">
        <v>-172.3</v>
      </c>
      <c r="L23" s="99">
        <v>-84.582999999999998</v>
      </c>
      <c r="M23" s="156">
        <v>-355.17399999999998</v>
      </c>
      <c r="N23" s="32"/>
    </row>
    <row r="24" spans="1:14" s="14" customFormat="1" ht="19.5" customHeight="1">
      <c r="A24" s="7"/>
      <c r="B24" s="29" t="s">
        <v>81</v>
      </c>
      <c r="C24" s="98">
        <v>-400.80200000000002</v>
      </c>
      <c r="D24" s="99">
        <v>-2.415</v>
      </c>
      <c r="E24" s="60" t="s">
        <v>26</v>
      </c>
      <c r="F24" s="99">
        <v>-3.4660000000000002</v>
      </c>
      <c r="G24" s="99">
        <v>-23.364000000000001</v>
      </c>
      <c r="H24" s="99">
        <v>-3.5249999999999999</v>
      </c>
      <c r="I24" s="99">
        <v>27.94</v>
      </c>
      <c r="J24" s="99">
        <v>-1.4079999999999999</v>
      </c>
      <c r="K24" s="99">
        <v>-2.4420000000000002</v>
      </c>
      <c r="L24" s="99">
        <v>-8</v>
      </c>
      <c r="M24" s="156">
        <v>-388.952</v>
      </c>
      <c r="N24" s="32"/>
    </row>
    <row r="25" spans="1:14" s="14" customFormat="1" ht="19.5" customHeight="1">
      <c r="A25" s="7"/>
      <c r="B25" s="29" t="s">
        <v>82</v>
      </c>
      <c r="C25" s="98">
        <v>-3.7480000000000002</v>
      </c>
      <c r="D25" s="99">
        <v>171.09399999999999</v>
      </c>
      <c r="E25" s="60" t="s">
        <v>26</v>
      </c>
      <c r="F25" s="99">
        <v>62.453000000000003</v>
      </c>
      <c r="G25" s="99">
        <v>42.283999999999999</v>
      </c>
      <c r="H25" s="99">
        <v>46.036999999999999</v>
      </c>
      <c r="I25" s="99">
        <v>20.32</v>
      </c>
      <c r="J25" s="99">
        <v>-5.09</v>
      </c>
      <c r="K25" s="99">
        <v>19.762</v>
      </c>
      <c r="L25" s="99">
        <v>20.273</v>
      </c>
      <c r="M25" s="156">
        <v>-38.692999999999998</v>
      </c>
      <c r="N25" s="32"/>
    </row>
    <row r="26" spans="1:14" s="266" customFormat="1" ht="19.5" customHeight="1">
      <c r="A26" s="259"/>
      <c r="B26" s="260" t="s">
        <v>83</v>
      </c>
      <c r="C26" s="261">
        <v>4924.97</v>
      </c>
      <c r="D26" s="262">
        <v>6596.2150000000001</v>
      </c>
      <c r="E26" s="263">
        <v>-0.25336423994669666</v>
      </c>
      <c r="F26" s="262">
        <v>1677.578</v>
      </c>
      <c r="G26" s="262">
        <v>1682.7059999999999</v>
      </c>
      <c r="H26" s="262">
        <v>1848.3030000000001</v>
      </c>
      <c r="I26" s="262">
        <v>1387.6279999999999</v>
      </c>
      <c r="J26" s="262">
        <v>1607.3489999999999</v>
      </c>
      <c r="K26" s="262">
        <v>1474.028</v>
      </c>
      <c r="L26" s="262">
        <v>1377.2329999999999</v>
      </c>
      <c r="M26" s="264">
        <v>466.36</v>
      </c>
      <c r="N26" s="265"/>
    </row>
    <row r="27" spans="1:14" s="266" customFormat="1" ht="19.5" customHeight="1" thickBot="1">
      <c r="A27" s="259"/>
      <c r="B27" s="260" t="s">
        <v>181</v>
      </c>
      <c r="C27" s="267">
        <v>3228.0749999999998</v>
      </c>
      <c r="D27" s="268">
        <v>3717.5940000000001</v>
      </c>
      <c r="E27" s="269">
        <v>-0.13167629386102953</v>
      </c>
      <c r="F27" s="262">
        <v>1005.992</v>
      </c>
      <c r="G27" s="262">
        <v>757.90499999999997</v>
      </c>
      <c r="H27" s="262">
        <v>1097.8330000000001</v>
      </c>
      <c r="I27" s="262">
        <v>855.86400000000003</v>
      </c>
      <c r="J27" s="262">
        <v>877.17700000000002</v>
      </c>
      <c r="K27" s="262">
        <v>814.25900000000001</v>
      </c>
      <c r="L27" s="270">
        <v>896.20799999999997</v>
      </c>
      <c r="M27" s="271">
        <v>640.43100000000004</v>
      </c>
      <c r="N27" s="265"/>
    </row>
    <row r="28" spans="1:14" s="37" customFormat="1" ht="19.5" customHeight="1">
      <c r="A28" s="33"/>
      <c r="B28" s="38"/>
      <c r="C28" s="55"/>
      <c r="D28" s="55"/>
      <c r="E28" s="36"/>
      <c r="F28" s="55"/>
      <c r="G28" s="55"/>
      <c r="H28" s="55"/>
      <c r="I28" s="55"/>
      <c r="J28" s="99"/>
      <c r="K28" s="99"/>
      <c r="L28" s="55"/>
      <c r="M28" s="55"/>
      <c r="N28" s="13"/>
    </row>
    <row r="29" spans="1:14" ht="9" customHeight="1">
      <c r="A29" s="3"/>
      <c r="B29" s="2"/>
      <c r="C29" s="41"/>
      <c r="D29" s="41"/>
      <c r="E29" s="5"/>
      <c r="F29" s="41"/>
      <c r="G29" s="41"/>
      <c r="H29" s="41"/>
      <c r="I29" s="41"/>
      <c r="J29" s="55"/>
      <c r="K29" s="55"/>
      <c r="L29" s="41"/>
      <c r="M29" s="41"/>
      <c r="N29" s="42"/>
    </row>
    <row r="30" spans="1:14" ht="19.5" customHeight="1">
      <c r="A30" s="43" t="s">
        <v>97</v>
      </c>
      <c r="B30" s="44"/>
      <c r="C30" s="41"/>
      <c r="D30" s="41"/>
      <c r="E30" s="5"/>
      <c r="F30" s="41"/>
      <c r="G30" s="41"/>
      <c r="H30" s="41"/>
      <c r="I30" s="41"/>
      <c r="J30" s="99"/>
      <c r="K30" s="99"/>
      <c r="L30" s="41"/>
      <c r="M30" s="41"/>
      <c r="N30" s="42"/>
    </row>
    <row r="31" spans="1:14" s="284" customFormat="1" ht="19.5" customHeight="1">
      <c r="A31" s="280"/>
      <c r="B31" s="281" t="s">
        <v>91</v>
      </c>
      <c r="C31" s="282">
        <v>0.58652963770056188</v>
      </c>
      <c r="D31" s="282">
        <v>0.58239941625598302</v>
      </c>
      <c r="E31" s="248">
        <v>41.302214445788636</v>
      </c>
      <c r="F31" s="282">
        <v>0.59045264450669865</v>
      </c>
      <c r="G31" s="282">
        <v>0.56029326220706666</v>
      </c>
      <c r="H31" s="282">
        <v>0.58109026755375903</v>
      </c>
      <c r="I31" s="282">
        <v>0.59844058915093579</v>
      </c>
      <c r="J31" s="282">
        <v>0.57185924521265552</v>
      </c>
      <c r="K31" s="282">
        <v>0.58081480038975775</v>
      </c>
      <c r="L31" s="282">
        <v>0.61078972916686691</v>
      </c>
      <c r="M31" s="282">
        <v>0.58424313704981856</v>
      </c>
      <c r="N31" s="283"/>
    </row>
    <row r="32" spans="1:14" s="284" customFormat="1" ht="19.5" customHeight="1">
      <c r="A32" s="280"/>
      <c r="B32" s="281" t="s">
        <v>92</v>
      </c>
      <c r="C32" s="285">
        <v>56.467696089481464</v>
      </c>
      <c r="D32" s="285">
        <v>50.185288161861337</v>
      </c>
      <c r="E32" s="248">
        <v>6.2824079276201275</v>
      </c>
      <c r="F32" s="285">
        <v>48.541069201373148</v>
      </c>
      <c r="G32" s="285">
        <v>56.031314572128913</v>
      </c>
      <c r="H32" s="285">
        <v>24.198058467633501</v>
      </c>
      <c r="I32" s="285">
        <v>71.955299264750806</v>
      </c>
      <c r="J32" s="285">
        <v>52.759913778182089</v>
      </c>
      <c r="K32" s="285">
        <v>56.410046441048188</v>
      </c>
      <c r="L32" s="159">
        <v>50.461143340389008</v>
      </c>
      <c r="M32" s="159">
        <v>66.1562158009027</v>
      </c>
      <c r="N32" s="283"/>
    </row>
    <row r="33" spans="1:14" s="284" customFormat="1" ht="19.5" customHeight="1">
      <c r="A33" s="286" t="s">
        <v>98</v>
      </c>
      <c r="B33" s="287"/>
      <c r="C33" s="288"/>
      <c r="D33" s="288"/>
      <c r="E33" s="288"/>
      <c r="F33" s="289"/>
      <c r="G33" s="289"/>
      <c r="H33" s="289"/>
      <c r="I33" s="289"/>
      <c r="J33" s="247"/>
      <c r="K33" s="247"/>
      <c r="L33" s="289"/>
      <c r="M33" s="289"/>
      <c r="N33" s="290"/>
    </row>
    <row r="34" spans="1:14" s="284" customFormat="1" ht="19.5" customHeight="1">
      <c r="A34" s="291"/>
      <c r="B34" s="281" t="s">
        <v>94</v>
      </c>
      <c r="C34" s="159">
        <v>437962.85399999999</v>
      </c>
      <c r="D34" s="159">
        <v>423166.967</v>
      </c>
      <c r="E34" s="292">
        <v>3.4964654979791954E-2</v>
      </c>
      <c r="F34" s="159">
        <v>431745.00900000002</v>
      </c>
      <c r="G34" s="159">
        <v>424184.93599999999</v>
      </c>
      <c r="H34" s="159">
        <v>420973.77899999998</v>
      </c>
      <c r="I34" s="159">
        <v>423166.967</v>
      </c>
      <c r="J34" s="159">
        <v>440008.06</v>
      </c>
      <c r="K34" s="159">
        <v>432574.09700000001</v>
      </c>
      <c r="L34" s="159">
        <v>436135.51</v>
      </c>
      <c r="M34" s="159">
        <v>437962.85399999999</v>
      </c>
      <c r="N34" s="290"/>
    </row>
    <row r="35" spans="1:14" s="284" customFormat="1" ht="19.5" customHeight="1">
      <c r="A35" s="291"/>
      <c r="B35" s="281" t="s">
        <v>99</v>
      </c>
      <c r="C35" s="159">
        <v>582541.16099999996</v>
      </c>
      <c r="D35" s="159">
        <v>558368.55500000005</v>
      </c>
      <c r="E35" s="292">
        <v>4.3291488719309879E-2</v>
      </c>
      <c r="F35" s="159">
        <v>557896.67599999998</v>
      </c>
      <c r="G35" s="159">
        <v>558689.32900000003</v>
      </c>
      <c r="H35" s="159">
        <v>552600.65</v>
      </c>
      <c r="I35" s="159">
        <v>558368.55500000005</v>
      </c>
      <c r="J35" s="159">
        <v>571579.34900000005</v>
      </c>
      <c r="K35" s="159">
        <v>579045.85800000001</v>
      </c>
      <c r="L35" s="159">
        <v>586034.83799999999</v>
      </c>
      <c r="M35" s="159">
        <v>582541.16099999996</v>
      </c>
      <c r="N35" s="290"/>
    </row>
    <row r="36" spans="1:14" s="284" customFormat="1" ht="19.5" customHeight="1">
      <c r="A36" s="280"/>
      <c r="B36" s="281" t="s">
        <v>171</v>
      </c>
      <c r="C36" s="159">
        <v>359388.42099999997</v>
      </c>
      <c r="D36" s="159">
        <v>369597.70549999998</v>
      </c>
      <c r="E36" s="292">
        <v>-2.762269448125676E-2</v>
      </c>
      <c r="F36" s="159">
        <v>382854.6925</v>
      </c>
      <c r="G36" s="159">
        <v>365084.59899999999</v>
      </c>
      <c r="H36" s="159">
        <v>367887.12099999998</v>
      </c>
      <c r="I36" s="159">
        <v>369597.70549999998</v>
      </c>
      <c r="J36" s="159">
        <v>384156.30050000001</v>
      </c>
      <c r="K36" s="159">
        <v>370753.99900000001</v>
      </c>
      <c r="L36" s="159">
        <v>367704.90250000003</v>
      </c>
      <c r="M36" s="159">
        <v>359388.42099999997</v>
      </c>
      <c r="N36" s="290"/>
    </row>
    <row r="37" spans="1:14" s="284" customFormat="1" ht="19.5" customHeight="1">
      <c r="A37" s="286" t="s">
        <v>7</v>
      </c>
      <c r="B37" s="287"/>
      <c r="C37" s="159"/>
      <c r="D37" s="159"/>
      <c r="E37" s="293"/>
      <c r="F37" s="159"/>
      <c r="G37" s="159"/>
      <c r="H37" s="159"/>
      <c r="I37" s="159"/>
      <c r="J37" s="159"/>
      <c r="K37" s="159"/>
      <c r="L37" s="159"/>
      <c r="M37" s="159"/>
      <c r="N37" s="290"/>
    </row>
    <row r="38" spans="1:14" s="284" customFormat="1" ht="19.5" customHeight="1">
      <c r="A38" s="290"/>
      <c r="B38" s="281" t="s">
        <v>95</v>
      </c>
      <c r="C38" s="159">
        <v>124792.92</v>
      </c>
      <c r="D38" s="159">
        <v>127171.917</v>
      </c>
      <c r="E38" s="292">
        <v>-1.8706936689489417E-2</v>
      </c>
      <c r="F38" s="159">
        <v>129351.758</v>
      </c>
      <c r="G38" s="159">
        <v>128632.29300000001</v>
      </c>
      <c r="H38" s="159">
        <v>128035.098</v>
      </c>
      <c r="I38" s="159">
        <v>127171.917</v>
      </c>
      <c r="J38" s="159">
        <v>126500.106</v>
      </c>
      <c r="K38" s="159">
        <v>125768.068</v>
      </c>
      <c r="L38" s="159">
        <v>125177.159</v>
      </c>
      <c r="M38" s="159">
        <v>124792.92</v>
      </c>
      <c r="N38" s="290"/>
    </row>
    <row r="39" spans="1:14" s="58" customFormat="1">
      <c r="A39" s="56"/>
      <c r="B39" s="142"/>
      <c r="C39" s="48"/>
      <c r="D39" s="48"/>
      <c r="E39" s="56"/>
      <c r="F39" s="48"/>
      <c r="G39" s="48"/>
      <c r="H39" s="48"/>
      <c r="I39" s="48"/>
      <c r="J39" s="48"/>
      <c r="K39" s="48"/>
      <c r="L39" s="48"/>
      <c r="M39" s="48"/>
      <c r="N39" s="56"/>
    </row>
    <row r="40" spans="1:14" s="58" customFormat="1" ht="13.5">
      <c r="A40" s="56"/>
      <c r="B40" s="59"/>
      <c r="C40" s="56"/>
      <c r="D40" s="56"/>
      <c r="E40" s="57"/>
      <c r="F40" s="56"/>
      <c r="G40" s="56"/>
      <c r="H40" s="56"/>
      <c r="I40" s="56"/>
      <c r="J40" s="56"/>
      <c r="K40" s="56"/>
      <c r="L40" s="56"/>
      <c r="M40" s="56"/>
      <c r="N40" s="56"/>
    </row>
    <row r="41" spans="1:14" s="58" customFormat="1">
      <c r="A41" s="56"/>
      <c r="B41" s="56"/>
      <c r="C41" s="55"/>
      <c r="D41" s="55"/>
      <c r="E41" s="57"/>
      <c r="F41" s="161"/>
      <c r="G41" s="161"/>
      <c r="H41" s="161"/>
      <c r="I41" s="161"/>
      <c r="J41" s="161"/>
      <c r="K41" s="56"/>
      <c r="L41" s="56"/>
      <c r="M41" s="56"/>
      <c r="N41" s="56"/>
    </row>
    <row r="42" spans="1:14" s="58" customFormat="1">
      <c r="A42" s="56"/>
      <c r="B42" s="56"/>
      <c r="C42" s="55"/>
      <c r="D42" s="55"/>
      <c r="E42" s="55"/>
      <c r="F42" s="55"/>
      <c r="G42" s="55"/>
      <c r="H42" s="55"/>
      <c r="I42" s="55"/>
      <c r="J42" s="55"/>
      <c r="K42" s="55"/>
      <c r="L42" s="55"/>
      <c r="M42" s="55"/>
      <c r="N42" s="56"/>
    </row>
    <row r="43" spans="1:14" s="58" customFormat="1">
      <c r="A43" s="56"/>
      <c r="B43" s="56"/>
      <c r="C43" s="55"/>
      <c r="D43" s="55"/>
      <c r="E43" s="57"/>
      <c r="F43" s="161"/>
      <c r="G43" s="161"/>
      <c r="H43" s="161"/>
      <c r="I43" s="161"/>
      <c r="J43" s="161"/>
      <c r="K43" s="56"/>
      <c r="L43" s="56"/>
      <c r="M43" s="56"/>
      <c r="N43" s="56"/>
    </row>
    <row r="44" spans="1:14">
      <c r="C44" s="55"/>
      <c r="D44" s="55"/>
      <c r="G44" s="55"/>
      <c r="H44" s="55"/>
      <c r="I44" s="55"/>
      <c r="J44" s="55"/>
      <c r="K44" s="55"/>
      <c r="L44" s="55"/>
      <c r="M44" s="55"/>
    </row>
    <row r="45" spans="1:14">
      <c r="C45" s="55"/>
      <c r="D45" s="55"/>
      <c r="G45" s="55"/>
      <c r="H45" s="55"/>
      <c r="I45" s="55"/>
      <c r="J45" s="55"/>
      <c r="K45" s="55"/>
      <c r="L45" s="55"/>
      <c r="M45" s="55"/>
    </row>
    <row r="46" spans="1:14">
      <c r="C46" s="55"/>
      <c r="D46" s="55"/>
      <c r="G46" s="55"/>
      <c r="H46" s="55"/>
      <c r="I46" s="55"/>
      <c r="J46" s="55"/>
      <c r="K46" s="55"/>
      <c r="L46" s="55"/>
      <c r="M46" s="55"/>
    </row>
  </sheetData>
  <mergeCells count="1">
    <mergeCell ref="A2:M2"/>
  </mergeCells>
  <printOptions horizontalCentered="1" verticalCentered="1"/>
  <pageMargins left="0.15748031496062992" right="0.15748031496062992" top="0.15748031496062992" bottom="0.16" header="3.937007874015748E-2" footer="0.15748031496062992"/>
  <pageSetup paperSize="9" scale="82" orientation="landscape" horizontalDpi="4294967295" verticalDpi="4294967295" r:id="rId1"/>
  <headerFooter alignWithMargins="0"/>
  <ignoredErrors>
    <ignoredError sqref="F6:H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141"/>
  <sheetViews>
    <sheetView showGridLines="0" zoomScale="90" zoomScaleNormal="90" workbookViewId="0">
      <pane xSplit="3" ySplit="7" topLeftCell="D8" activePane="bottomRight" state="frozen"/>
      <selection sqref="A1:XFD1048576"/>
      <selection pane="topRight" sqref="A1:XFD1048576"/>
      <selection pane="bottomLeft" sqref="A1:XFD1048576"/>
      <selection pane="bottomRight" activeCell="M41" sqref="M41"/>
    </sheetView>
  </sheetViews>
  <sheetFormatPr defaultRowHeight="12.75"/>
  <cols>
    <col min="1" max="1" width="1.5703125" customWidth="1"/>
    <col min="2" max="2" width="1.42578125" customWidth="1"/>
    <col min="3" max="3" width="49.7109375" customWidth="1"/>
    <col min="4" max="11" width="13.140625" customWidth="1"/>
  </cols>
  <sheetData>
    <row r="1" spans="1:13" ht="15" customHeight="1">
      <c r="A1" s="3"/>
      <c r="B1" s="3"/>
      <c r="C1" s="4"/>
      <c r="D1" s="4"/>
      <c r="E1" s="3"/>
      <c r="F1" s="3"/>
      <c r="G1" s="3"/>
      <c r="H1" s="3"/>
      <c r="I1" s="3"/>
      <c r="J1" s="3"/>
      <c r="K1" s="3"/>
      <c r="L1" s="3"/>
    </row>
    <row r="2" spans="1:13" ht="30.75" customHeight="1">
      <c r="A2" s="361" t="s">
        <v>59</v>
      </c>
      <c r="B2" s="361"/>
      <c r="C2" s="361"/>
      <c r="D2" s="361"/>
      <c r="E2" s="361"/>
      <c r="F2" s="361"/>
      <c r="G2" s="361"/>
      <c r="H2" s="361"/>
      <c r="I2" s="361"/>
      <c r="J2" s="361"/>
      <c r="K2" s="361"/>
      <c r="L2" s="3"/>
    </row>
    <row r="3" spans="1:13" ht="11.25" customHeight="1">
      <c r="A3" s="3"/>
      <c r="B3" s="3"/>
      <c r="C3" s="3"/>
      <c r="D3" s="3"/>
      <c r="E3" s="3"/>
      <c r="F3" s="3"/>
      <c r="G3" s="3"/>
      <c r="H3" s="3"/>
      <c r="I3" s="3"/>
      <c r="J3" s="3"/>
      <c r="K3" s="3"/>
      <c r="L3" s="3"/>
    </row>
    <row r="4" spans="1:13" ht="15" customHeight="1" thickBot="1">
      <c r="A4" s="3"/>
      <c r="B4" s="3"/>
      <c r="C4" s="6" t="s">
        <v>23</v>
      </c>
      <c r="D4" s="6"/>
      <c r="E4" s="3"/>
      <c r="F4" s="3"/>
      <c r="G4" s="3"/>
      <c r="H4" s="3"/>
      <c r="I4" s="3"/>
      <c r="J4" s="3"/>
      <c r="K4" s="3"/>
      <c r="L4" s="3"/>
    </row>
    <row r="5" spans="1:13" s="14" customFormat="1" ht="15" customHeight="1">
      <c r="A5" s="7"/>
      <c r="B5" s="7"/>
      <c r="C5" s="7"/>
      <c r="D5" s="124" t="s">
        <v>47</v>
      </c>
      <c r="E5" s="124" t="s">
        <v>62</v>
      </c>
      <c r="F5" s="124" t="s">
        <v>64</v>
      </c>
      <c r="G5" s="124" t="s">
        <v>65</v>
      </c>
      <c r="H5" s="124" t="s">
        <v>47</v>
      </c>
      <c r="I5" s="124" t="s">
        <v>62</v>
      </c>
      <c r="J5" s="124" t="s">
        <v>64</v>
      </c>
      <c r="K5" s="128" t="s">
        <v>65</v>
      </c>
      <c r="L5" s="7"/>
    </row>
    <row r="6" spans="1:13" s="14" customFormat="1" ht="15" customHeight="1">
      <c r="A6" s="7"/>
      <c r="B6" s="7"/>
      <c r="C6" s="15" t="s">
        <v>5</v>
      </c>
      <c r="D6" s="124">
        <v>2014</v>
      </c>
      <c r="E6" s="124">
        <v>2014</v>
      </c>
      <c r="F6" s="124">
        <v>2014</v>
      </c>
      <c r="G6" s="124">
        <v>2014</v>
      </c>
      <c r="H6" s="124">
        <v>2015</v>
      </c>
      <c r="I6" s="124">
        <v>2015</v>
      </c>
      <c r="J6" s="124">
        <v>2015</v>
      </c>
      <c r="K6" s="245">
        <v>2015</v>
      </c>
      <c r="L6" s="7"/>
    </row>
    <row r="7" spans="1:13" s="14" customFormat="1" ht="6" customHeight="1">
      <c r="A7" s="19"/>
      <c r="B7" s="19"/>
      <c r="C7" s="20"/>
      <c r="D7" s="25"/>
      <c r="E7" s="25"/>
      <c r="F7" s="25"/>
      <c r="G7" s="25"/>
      <c r="H7" s="25"/>
      <c r="I7" s="25"/>
      <c r="J7" s="25"/>
      <c r="K7" s="26"/>
      <c r="L7" s="7"/>
    </row>
    <row r="8" spans="1:13" s="299" customFormat="1" ht="18" customHeight="1">
      <c r="A8" s="294"/>
      <c r="B8" s="295"/>
      <c r="C8" s="281" t="s">
        <v>128</v>
      </c>
      <c r="D8" s="159">
        <v>13787.166999999999</v>
      </c>
      <c r="E8" s="159">
        <v>14269.384</v>
      </c>
      <c r="F8" s="159">
        <v>14167.285</v>
      </c>
      <c r="G8" s="159">
        <v>14549.418</v>
      </c>
      <c r="H8" s="159">
        <v>15112.911</v>
      </c>
      <c r="I8" s="159">
        <v>14863.753000000001</v>
      </c>
      <c r="J8" s="159">
        <v>14029.864</v>
      </c>
      <c r="K8" s="296">
        <v>13773.252</v>
      </c>
      <c r="L8" s="297"/>
      <c r="M8" s="298"/>
    </row>
    <row r="9" spans="1:13" s="299" customFormat="1" ht="18" customHeight="1">
      <c r="A9" s="294"/>
      <c r="B9" s="295"/>
      <c r="C9" s="300" t="s">
        <v>132</v>
      </c>
      <c r="D9" s="247">
        <v>8476.6869999999999</v>
      </c>
      <c r="E9" s="247">
        <v>8610.7309999999998</v>
      </c>
      <c r="F9" s="247">
        <v>8717.6990000000005</v>
      </c>
      <c r="G9" s="247">
        <v>8879.2489999999998</v>
      </c>
      <c r="H9" s="247">
        <v>9413.9079999999994</v>
      </c>
      <c r="I9" s="247">
        <v>9585.3349999999991</v>
      </c>
      <c r="J9" s="247">
        <v>9168.9629999999997</v>
      </c>
      <c r="K9" s="301">
        <v>8751.6970000000001</v>
      </c>
      <c r="L9" s="297"/>
    </row>
    <row r="10" spans="1:13" s="299" customFormat="1" ht="18" customHeight="1">
      <c r="A10" s="294"/>
      <c r="B10" s="302"/>
      <c r="C10" s="303" t="s">
        <v>133</v>
      </c>
      <c r="D10" s="304">
        <v>0.61482442332061404</v>
      </c>
      <c r="E10" s="304">
        <v>0.60344097544785391</v>
      </c>
      <c r="F10" s="304">
        <v>0.61534013044842395</v>
      </c>
      <c r="G10" s="304">
        <v>0.61028207451322103</v>
      </c>
      <c r="H10" s="304">
        <v>0.62290501148322774</v>
      </c>
      <c r="I10" s="304">
        <v>0.64487986311397927</v>
      </c>
      <c r="J10" s="304">
        <v>0.65353185176991024</v>
      </c>
      <c r="K10" s="305">
        <v>0.63541253728603819</v>
      </c>
      <c r="L10" s="306"/>
    </row>
    <row r="11" spans="1:13" s="299" customFormat="1" ht="18" customHeight="1">
      <c r="A11" s="294"/>
      <c r="B11" s="295"/>
      <c r="C11" s="281" t="s">
        <v>129</v>
      </c>
      <c r="D11" s="159">
        <v>5310.48</v>
      </c>
      <c r="E11" s="159">
        <v>5658.6530000000002</v>
      </c>
      <c r="F11" s="159">
        <v>5449.5859999999993</v>
      </c>
      <c r="G11" s="159">
        <v>5670.1689999999999</v>
      </c>
      <c r="H11" s="159">
        <v>5699.0030000000006</v>
      </c>
      <c r="I11" s="159">
        <v>5278.4180000000015</v>
      </c>
      <c r="J11" s="159">
        <v>4860.9009999999998</v>
      </c>
      <c r="K11" s="296">
        <v>5021.5550000000003</v>
      </c>
      <c r="L11" s="294"/>
    </row>
    <row r="12" spans="1:13" s="299" customFormat="1" ht="6.75" customHeight="1">
      <c r="A12" s="294"/>
      <c r="B12" s="295"/>
      <c r="C12" s="300"/>
      <c r="D12" s="247"/>
      <c r="E12" s="247"/>
      <c r="F12" s="247"/>
      <c r="G12" s="247"/>
      <c r="H12" s="247"/>
      <c r="I12" s="247"/>
      <c r="J12" s="247"/>
      <c r="K12" s="301"/>
      <c r="L12" s="294"/>
    </row>
    <row r="13" spans="1:13" s="308" customFormat="1" ht="18" customHeight="1">
      <c r="A13" s="307"/>
      <c r="B13" s="295"/>
      <c r="C13" s="281" t="s">
        <v>190</v>
      </c>
      <c r="D13" s="159"/>
      <c r="E13" s="159"/>
      <c r="F13" s="159"/>
      <c r="G13" s="159">
        <v>11009.829</v>
      </c>
      <c r="H13" s="159">
        <v>11444.976000000001</v>
      </c>
      <c r="I13" s="159">
        <v>11431.186</v>
      </c>
      <c r="J13" s="159">
        <v>12330.868</v>
      </c>
      <c r="K13" s="296">
        <v>12092.293</v>
      </c>
      <c r="L13" s="307"/>
    </row>
    <row r="14" spans="1:13" s="299" customFormat="1" ht="18" customHeight="1">
      <c r="A14" s="294"/>
      <c r="B14" s="280"/>
      <c r="C14" s="300" t="s">
        <v>132</v>
      </c>
      <c r="D14" s="247"/>
      <c r="E14" s="247"/>
      <c r="F14" s="247"/>
      <c r="G14" s="247">
        <v>3762.85</v>
      </c>
      <c r="H14" s="247">
        <v>3805.8879999999999</v>
      </c>
      <c r="I14" s="247">
        <v>3943.828</v>
      </c>
      <c r="J14" s="247">
        <v>4326.0200000000004</v>
      </c>
      <c r="K14" s="301">
        <v>4401.3980000000001</v>
      </c>
      <c r="L14" s="294"/>
    </row>
    <row r="15" spans="1:13" s="299" customFormat="1" ht="18" customHeight="1">
      <c r="A15" s="294"/>
      <c r="B15" s="302"/>
      <c r="C15" s="303" t="s">
        <v>133</v>
      </c>
      <c r="D15" s="304"/>
      <c r="E15" s="304"/>
      <c r="F15" s="304"/>
      <c r="G15" s="304">
        <v>0.34177188401382075</v>
      </c>
      <c r="H15" s="304">
        <v>0.3325378751340326</v>
      </c>
      <c r="I15" s="304">
        <v>0.34500602124748914</v>
      </c>
      <c r="J15" s="304">
        <v>0.35082850615220279</v>
      </c>
      <c r="K15" s="305">
        <v>0.36398373741026624</v>
      </c>
      <c r="L15" s="294"/>
    </row>
    <row r="16" spans="1:13" s="299" customFormat="1" ht="18" customHeight="1">
      <c r="A16" s="294"/>
      <c r="B16" s="295"/>
      <c r="C16" s="281" t="s">
        <v>191</v>
      </c>
      <c r="D16" s="159"/>
      <c r="E16" s="159"/>
      <c r="F16" s="159"/>
      <c r="G16" s="159">
        <v>7246.9789999999994</v>
      </c>
      <c r="H16" s="159">
        <v>7639.0880000000006</v>
      </c>
      <c r="I16" s="159">
        <v>7487.3580000000002</v>
      </c>
      <c r="J16" s="159">
        <v>8004.848</v>
      </c>
      <c r="K16" s="296">
        <v>7690.8949999999995</v>
      </c>
      <c r="L16" s="294"/>
    </row>
    <row r="17" spans="1:13" s="299" customFormat="1" ht="6.75" customHeight="1">
      <c r="A17" s="294"/>
      <c r="B17" s="295"/>
      <c r="C17" s="300"/>
      <c r="D17" s="247"/>
      <c r="E17" s="247"/>
      <c r="F17" s="247"/>
      <c r="G17" s="247"/>
      <c r="H17" s="247"/>
      <c r="I17" s="247"/>
      <c r="J17" s="247"/>
      <c r="K17" s="301"/>
      <c r="L17" s="294"/>
    </row>
    <row r="18" spans="1:13" s="308" customFormat="1" ht="18" customHeight="1">
      <c r="A18" s="307"/>
      <c r="B18" s="295"/>
      <c r="C18" s="281" t="s">
        <v>192</v>
      </c>
      <c r="D18" s="159">
        <v>6571.5020000000004</v>
      </c>
      <c r="E18" s="159">
        <v>6758.9610000000002</v>
      </c>
      <c r="F18" s="159">
        <v>7510.8389999999999</v>
      </c>
      <c r="G18" s="159"/>
      <c r="H18" s="159"/>
      <c r="I18" s="159"/>
      <c r="J18" s="159"/>
      <c r="K18" s="296"/>
      <c r="L18" s="307"/>
    </row>
    <row r="19" spans="1:13" s="308" customFormat="1" ht="18" customHeight="1">
      <c r="A19" s="307"/>
      <c r="B19" s="295"/>
      <c r="C19" s="300" t="s">
        <v>132</v>
      </c>
      <c r="D19" s="247">
        <v>2530.605</v>
      </c>
      <c r="E19" s="247">
        <v>2624.2130000000002</v>
      </c>
      <c r="F19" s="247">
        <v>2660.5880000000002</v>
      </c>
      <c r="G19" s="247"/>
      <c r="H19" s="247"/>
      <c r="I19" s="247"/>
      <c r="J19" s="247"/>
      <c r="K19" s="301"/>
      <c r="L19" s="309"/>
    </row>
    <row r="20" spans="1:13" s="299" customFormat="1" ht="18" customHeight="1">
      <c r="A20" s="294"/>
      <c r="B20" s="310"/>
      <c r="C20" s="303" t="s">
        <v>133</v>
      </c>
      <c r="D20" s="304">
        <v>0.38508776228022146</v>
      </c>
      <c r="E20" s="304">
        <v>0.38825686373985591</v>
      </c>
      <c r="F20" s="304">
        <v>0.35423312894871001</v>
      </c>
      <c r="G20" s="304"/>
      <c r="H20" s="304"/>
      <c r="I20" s="304"/>
      <c r="J20" s="304"/>
      <c r="K20" s="305"/>
      <c r="L20" s="311"/>
    </row>
    <row r="21" spans="1:13" s="299" customFormat="1" ht="18" customHeight="1">
      <c r="A21" s="294"/>
      <c r="B21" s="295"/>
      <c r="C21" s="281" t="s">
        <v>193</v>
      </c>
      <c r="D21" s="159">
        <v>4040.8970000000004</v>
      </c>
      <c r="E21" s="159">
        <v>4134.7479999999996</v>
      </c>
      <c r="F21" s="159">
        <v>4850.2510000000002</v>
      </c>
      <c r="G21" s="159"/>
      <c r="H21" s="159"/>
      <c r="I21" s="159"/>
      <c r="J21" s="159"/>
      <c r="K21" s="296"/>
      <c r="L21" s="311"/>
    </row>
    <row r="22" spans="1:13" s="299" customFormat="1" ht="6.75" customHeight="1">
      <c r="A22" s="294"/>
      <c r="B22" s="295"/>
      <c r="C22" s="300"/>
      <c r="D22" s="247"/>
      <c r="E22" s="247"/>
      <c r="F22" s="247"/>
      <c r="G22" s="247"/>
      <c r="H22" s="247"/>
      <c r="I22" s="247"/>
      <c r="J22" s="247"/>
      <c r="K22" s="301"/>
      <c r="L22" s="294"/>
    </row>
    <row r="23" spans="1:13" s="299" customFormat="1" ht="18" customHeight="1">
      <c r="A23" s="294"/>
      <c r="B23" s="295"/>
      <c r="C23" s="281" t="s">
        <v>194</v>
      </c>
      <c r="D23" s="159">
        <v>3802</v>
      </c>
      <c r="E23" s="159">
        <v>3823.69</v>
      </c>
      <c r="F23" s="159">
        <v>3689.4830000000002</v>
      </c>
      <c r="G23" s="159"/>
      <c r="H23" s="159"/>
      <c r="I23" s="159"/>
      <c r="J23" s="159"/>
      <c r="K23" s="296"/>
      <c r="L23" s="311"/>
    </row>
    <row r="24" spans="1:13" s="299" customFormat="1" ht="18" customHeight="1">
      <c r="A24" s="294"/>
      <c r="B24" s="295"/>
      <c r="C24" s="300" t="s">
        <v>132</v>
      </c>
      <c r="D24" s="247">
        <v>1566.2260000000001</v>
      </c>
      <c r="E24" s="247">
        <v>1554.115</v>
      </c>
      <c r="F24" s="247">
        <v>1446.567</v>
      </c>
      <c r="G24" s="247"/>
      <c r="H24" s="247"/>
      <c r="I24" s="247"/>
      <c r="J24" s="247"/>
      <c r="K24" s="301"/>
      <c r="L24" s="311"/>
    </row>
    <row r="25" spans="1:13" s="308" customFormat="1" ht="18" customHeight="1">
      <c r="A25" s="307"/>
      <c r="B25" s="310"/>
      <c r="C25" s="303" t="s">
        <v>133</v>
      </c>
      <c r="D25" s="304">
        <v>0.41194792214623888</v>
      </c>
      <c r="E25" s="304">
        <v>0.4064437755152745</v>
      </c>
      <c r="F25" s="304">
        <v>0.39207851072901001</v>
      </c>
      <c r="G25" s="304"/>
      <c r="H25" s="304"/>
      <c r="I25" s="304"/>
      <c r="J25" s="304"/>
      <c r="K25" s="305"/>
      <c r="L25" s="309"/>
    </row>
    <row r="26" spans="1:13" s="299" customFormat="1" ht="18" customHeight="1">
      <c r="A26" s="294"/>
      <c r="B26" s="295"/>
      <c r="C26" s="281" t="s">
        <v>195</v>
      </c>
      <c r="D26" s="159">
        <v>2235.7739999999999</v>
      </c>
      <c r="E26" s="159">
        <v>2269.5749999999998</v>
      </c>
      <c r="F26" s="159">
        <v>2242.9160000000002</v>
      </c>
      <c r="G26" s="159"/>
      <c r="H26" s="159"/>
      <c r="I26" s="159"/>
      <c r="J26" s="159"/>
      <c r="K26" s="296"/>
      <c r="L26" s="294"/>
    </row>
    <row r="27" spans="1:13" s="299" customFormat="1" ht="6.75" customHeight="1">
      <c r="A27" s="294"/>
      <c r="B27" s="295"/>
      <c r="C27" s="300"/>
      <c r="D27" s="247"/>
      <c r="E27" s="247"/>
      <c r="F27" s="247"/>
      <c r="G27" s="247"/>
      <c r="H27" s="247"/>
      <c r="I27" s="247"/>
      <c r="J27" s="247"/>
      <c r="K27" s="301"/>
      <c r="L27" s="294"/>
    </row>
    <row r="28" spans="1:13" s="308" customFormat="1" ht="18" customHeight="1">
      <c r="A28" s="307"/>
      <c r="B28" s="280"/>
      <c r="C28" s="281" t="s">
        <v>196</v>
      </c>
      <c r="D28" s="159">
        <v>1321.4749999999999</v>
      </c>
      <c r="E28" s="159">
        <v>1847.1279999999999</v>
      </c>
      <c r="F28" s="159">
        <v>1588.4659999999999</v>
      </c>
      <c r="G28" s="159">
        <v>1916.422</v>
      </c>
      <c r="H28" s="159">
        <v>1757.3050000000001</v>
      </c>
      <c r="I28" s="159">
        <v>1696.5229999999999</v>
      </c>
      <c r="J28" s="159">
        <v>1671.57</v>
      </c>
      <c r="K28" s="296">
        <v>1664.4069999999999</v>
      </c>
      <c r="L28" s="294"/>
      <c r="M28" s="299"/>
    </row>
    <row r="29" spans="1:13" s="299" customFormat="1" ht="18" customHeight="1">
      <c r="A29" s="294"/>
      <c r="B29" s="280"/>
      <c r="C29" s="300" t="s">
        <v>132</v>
      </c>
      <c r="D29" s="247">
        <v>295.20100000000002</v>
      </c>
      <c r="E29" s="247">
        <v>407.77100000000002</v>
      </c>
      <c r="F29" s="247">
        <v>365.77</v>
      </c>
      <c r="G29" s="247">
        <v>506.86099999999999</v>
      </c>
      <c r="H29" s="247">
        <v>470.63299999999998</v>
      </c>
      <c r="I29" s="247">
        <v>449.23200000000003</v>
      </c>
      <c r="J29" s="247">
        <v>448.09</v>
      </c>
      <c r="K29" s="301">
        <v>432.44400000000002</v>
      </c>
      <c r="L29" s="294"/>
    </row>
    <row r="30" spans="1:13" s="308" customFormat="1" ht="18" customHeight="1">
      <c r="A30" s="307"/>
      <c r="B30" s="295"/>
      <c r="C30" s="303" t="s">
        <v>133</v>
      </c>
      <c r="D30" s="304">
        <v>0.22338750260125997</v>
      </c>
      <c r="E30" s="304">
        <v>0.22075947091917833</v>
      </c>
      <c r="F30" s="304">
        <v>0.23026618133469651</v>
      </c>
      <c r="G30" s="304">
        <v>0.26448297921856456</v>
      </c>
      <c r="H30" s="304">
        <v>0.26781520567004585</v>
      </c>
      <c r="I30" s="304">
        <v>0.26479570274025171</v>
      </c>
      <c r="J30" s="304">
        <v>0.26806535173519508</v>
      </c>
      <c r="K30" s="305">
        <v>0.25981866214213234</v>
      </c>
      <c r="L30" s="307"/>
    </row>
    <row r="31" spans="1:13" s="299" customFormat="1" ht="18" customHeight="1">
      <c r="A31" s="294"/>
      <c r="B31" s="280"/>
      <c r="C31" s="281" t="s">
        <v>197</v>
      </c>
      <c r="D31" s="159">
        <v>1026.2739999999999</v>
      </c>
      <c r="E31" s="159">
        <v>1439.357</v>
      </c>
      <c r="F31" s="159">
        <v>1222.6959999999999</v>
      </c>
      <c r="G31" s="159">
        <v>1409.5610000000001</v>
      </c>
      <c r="H31" s="159">
        <v>1286.672</v>
      </c>
      <c r="I31" s="159">
        <v>1247.2909999999999</v>
      </c>
      <c r="J31" s="159">
        <v>1223.48</v>
      </c>
      <c r="K31" s="296">
        <v>1231.963</v>
      </c>
      <c r="L31" s="294"/>
    </row>
    <row r="32" spans="1:13" s="299" customFormat="1" ht="6.75" customHeight="1" thickBot="1">
      <c r="A32" s="294"/>
      <c r="B32" s="295"/>
      <c r="C32" s="300"/>
      <c r="D32" s="247"/>
      <c r="E32" s="247"/>
      <c r="F32" s="247"/>
      <c r="G32" s="247"/>
      <c r="H32" s="247"/>
      <c r="I32" s="247"/>
      <c r="J32" s="247"/>
      <c r="K32" s="301"/>
      <c r="L32" s="294"/>
    </row>
    <row r="33" spans="1:12" s="308" customFormat="1" ht="18" customHeight="1">
      <c r="A33" s="307"/>
      <c r="B33" s="280"/>
      <c r="C33" s="312" t="s">
        <v>198</v>
      </c>
      <c r="D33" s="313">
        <v>25482.144</v>
      </c>
      <c r="E33" s="313">
        <v>26699.163</v>
      </c>
      <c r="F33" s="313">
        <v>26956.073</v>
      </c>
      <c r="G33" s="313">
        <v>27475.669000000002</v>
      </c>
      <c r="H33" s="313">
        <v>28315.191999999999</v>
      </c>
      <c r="I33" s="313">
        <v>27991.462</v>
      </c>
      <c r="J33" s="313">
        <v>28032.302</v>
      </c>
      <c r="K33" s="314">
        <v>27529.952000000001</v>
      </c>
      <c r="L33" s="307"/>
    </row>
    <row r="34" spans="1:12" s="284" customFormat="1" ht="18" customHeight="1">
      <c r="A34" s="290"/>
      <c r="B34" s="280"/>
      <c r="C34" s="315" t="s">
        <v>132</v>
      </c>
      <c r="D34" s="247">
        <v>12868.718999999999</v>
      </c>
      <c r="E34" s="247">
        <v>13196.83</v>
      </c>
      <c r="F34" s="247">
        <v>13190.624</v>
      </c>
      <c r="G34" s="247">
        <v>13148.96</v>
      </c>
      <c r="H34" s="247">
        <v>13690.429</v>
      </c>
      <c r="I34" s="247">
        <v>13978.395</v>
      </c>
      <c r="J34" s="247">
        <v>13943.073</v>
      </c>
      <c r="K34" s="301">
        <v>13585.539000000001</v>
      </c>
      <c r="L34" s="290"/>
    </row>
    <row r="35" spans="1:12" s="284" customFormat="1" ht="18" customHeight="1">
      <c r="A35" s="290"/>
      <c r="B35" s="280"/>
      <c r="C35" s="316" t="s">
        <v>133</v>
      </c>
      <c r="D35" s="304">
        <v>0.50500927237519733</v>
      </c>
      <c r="E35" s="304">
        <v>0.49427879068718372</v>
      </c>
      <c r="F35" s="304">
        <v>0.48933774589496026</v>
      </c>
      <c r="G35" s="304">
        <v>0.47856741904992373</v>
      </c>
      <c r="H35" s="304">
        <v>0.48350118904367662</v>
      </c>
      <c r="I35" s="304">
        <v>0.49938066829092387</v>
      </c>
      <c r="J35" s="304">
        <v>0.49739307888449547</v>
      </c>
      <c r="K35" s="317">
        <v>0.49348211722272528</v>
      </c>
      <c r="L35" s="290"/>
    </row>
    <row r="36" spans="1:12" s="284" customFormat="1" ht="18" customHeight="1" thickBot="1">
      <c r="A36" s="290"/>
      <c r="B36" s="280"/>
      <c r="C36" s="318" t="s">
        <v>199</v>
      </c>
      <c r="D36" s="319">
        <v>12613.425000000001</v>
      </c>
      <c r="E36" s="319">
        <v>13502.333000000001</v>
      </c>
      <c r="F36" s="319">
        <v>13765.449000000001</v>
      </c>
      <c r="G36" s="319">
        <v>14326.709000000003</v>
      </c>
      <c r="H36" s="319">
        <v>14624.762999999999</v>
      </c>
      <c r="I36" s="319">
        <v>14013.066999999999</v>
      </c>
      <c r="J36" s="319">
        <v>14089.228999999999</v>
      </c>
      <c r="K36" s="320">
        <v>13944.413</v>
      </c>
      <c r="L36" s="290"/>
    </row>
    <row r="37" spans="1:12" s="284" customFormat="1" ht="6" customHeight="1">
      <c r="A37" s="290"/>
      <c r="B37" s="280"/>
      <c r="C37" s="281"/>
      <c r="D37" s="159"/>
      <c r="E37" s="159"/>
      <c r="F37" s="159"/>
      <c r="G37" s="159"/>
      <c r="H37" s="159"/>
      <c r="I37" s="159"/>
      <c r="J37" s="159"/>
      <c r="K37" s="296"/>
      <c r="L37" s="290"/>
    </row>
    <row r="38" spans="1:12" s="284" customFormat="1" ht="18" customHeight="1">
      <c r="A38" s="290"/>
      <c r="B38" s="280"/>
      <c r="C38" s="281" t="s">
        <v>200</v>
      </c>
      <c r="D38" s="159">
        <v>421092.23</v>
      </c>
      <c r="E38" s="159">
        <v>412403.25900000002</v>
      </c>
      <c r="F38" s="159">
        <v>409134.62099999998</v>
      </c>
      <c r="G38" s="159">
        <v>410686.674</v>
      </c>
      <c r="H38" s="159">
        <v>427036.967</v>
      </c>
      <c r="I38" s="159">
        <v>420219.42499999999</v>
      </c>
      <c r="J38" s="159">
        <v>423988.83500000002</v>
      </c>
      <c r="K38" s="296">
        <v>426053.85</v>
      </c>
      <c r="L38" s="290"/>
    </row>
    <row r="39" spans="1:12" s="284" customFormat="1" ht="18" customHeight="1">
      <c r="A39" s="290"/>
      <c r="B39" s="280"/>
      <c r="C39" s="300" t="s">
        <v>132</v>
      </c>
      <c r="D39" s="247">
        <v>1960.7190000000001</v>
      </c>
      <c r="E39" s="247">
        <v>1720.7940000000001</v>
      </c>
      <c r="F39" s="247">
        <v>1926.297</v>
      </c>
      <c r="G39" s="247">
        <v>1846.597</v>
      </c>
      <c r="H39" s="247">
        <v>1653.675</v>
      </c>
      <c r="I39" s="247">
        <v>1658.394</v>
      </c>
      <c r="J39" s="247">
        <v>1942.557</v>
      </c>
      <c r="K39" s="301">
        <v>2035.3820000000001</v>
      </c>
      <c r="L39" s="290"/>
    </row>
    <row r="40" spans="1:12" s="284" customFormat="1" ht="18" customHeight="1">
      <c r="A40" s="290"/>
      <c r="B40" s="280"/>
      <c r="C40" s="303" t="s">
        <v>133</v>
      </c>
      <c r="D40" s="304">
        <v>4.6562697202938179E-3</v>
      </c>
      <c r="E40" s="304">
        <v>4.1726003915987485E-3</v>
      </c>
      <c r="F40" s="304">
        <v>4.708222920103357E-3</v>
      </c>
      <c r="G40" s="304">
        <v>4.496364544811113E-3</v>
      </c>
      <c r="H40" s="304">
        <v>3.8724399239188113E-3</v>
      </c>
      <c r="I40" s="304">
        <v>3.9464953339555875E-3</v>
      </c>
      <c r="J40" s="304">
        <v>4.5816230042944406E-3</v>
      </c>
      <c r="K40" s="305">
        <v>4.7772881291883651E-3</v>
      </c>
      <c r="L40" s="290"/>
    </row>
    <row r="41" spans="1:12" s="284" customFormat="1" ht="18" customHeight="1" thickBot="1">
      <c r="A41" s="290"/>
      <c r="B41" s="280"/>
      <c r="C41" s="281" t="s">
        <v>201</v>
      </c>
      <c r="D41" s="159">
        <v>419131.511</v>
      </c>
      <c r="E41" s="159">
        <v>410682.46500000003</v>
      </c>
      <c r="F41" s="159">
        <v>407208.32399999996</v>
      </c>
      <c r="G41" s="159">
        <v>408840.07699999999</v>
      </c>
      <c r="H41" s="159">
        <v>425383.29200000002</v>
      </c>
      <c r="I41" s="159">
        <v>418561.03100000002</v>
      </c>
      <c r="J41" s="159">
        <v>422046.27800000005</v>
      </c>
      <c r="K41" s="321">
        <v>424018.46799999999</v>
      </c>
      <c r="L41" s="290"/>
    </row>
    <row r="42" spans="1:12" s="284" customFormat="1" ht="8.25" customHeight="1">
      <c r="A42" s="290"/>
      <c r="B42" s="322"/>
      <c r="C42" s="323"/>
      <c r="D42" s="324"/>
      <c r="E42" s="324"/>
      <c r="F42" s="324"/>
      <c r="G42" s="324"/>
      <c r="H42" s="324"/>
      <c r="I42" s="324"/>
      <c r="J42" s="324"/>
      <c r="K42" s="324"/>
      <c r="L42" s="290"/>
    </row>
    <row r="43" spans="1:12" s="284" customFormat="1" ht="17.25" customHeight="1">
      <c r="A43" s="290"/>
      <c r="B43" s="325" t="s">
        <v>24</v>
      </c>
      <c r="C43" s="323"/>
      <c r="D43" s="324"/>
      <c r="E43" s="324"/>
      <c r="F43" s="324"/>
      <c r="G43" s="324"/>
      <c r="H43" s="324"/>
      <c r="I43" s="324"/>
      <c r="J43" s="324"/>
      <c r="K43" s="324"/>
      <c r="L43" s="290"/>
    </row>
    <row r="44" spans="1:12" s="284" customFormat="1" ht="15" customHeight="1">
      <c r="A44" s="290"/>
      <c r="B44" s="295"/>
      <c r="C44" s="281"/>
      <c r="D44" s="326" t="s">
        <v>47</v>
      </c>
      <c r="E44" s="326" t="s">
        <v>62</v>
      </c>
      <c r="F44" s="326" t="s">
        <v>64</v>
      </c>
      <c r="G44" s="326" t="s">
        <v>65</v>
      </c>
      <c r="H44" s="326" t="s">
        <v>47</v>
      </c>
      <c r="I44" s="326" t="s">
        <v>62</v>
      </c>
      <c r="J44" s="326" t="s">
        <v>64</v>
      </c>
      <c r="K44" s="326" t="s">
        <v>65</v>
      </c>
      <c r="L44" s="290"/>
    </row>
    <row r="45" spans="1:12" s="284" customFormat="1" ht="15" customHeight="1">
      <c r="A45" s="290"/>
      <c r="B45" s="280"/>
      <c r="C45" s="281"/>
      <c r="D45" s="326">
        <v>2014</v>
      </c>
      <c r="E45" s="326">
        <v>2014</v>
      </c>
      <c r="F45" s="326">
        <v>2014</v>
      </c>
      <c r="G45" s="326">
        <v>2014</v>
      </c>
      <c r="H45" s="326">
        <v>2015</v>
      </c>
      <c r="I45" s="326">
        <v>2015</v>
      </c>
      <c r="J45" s="326">
        <v>2015</v>
      </c>
      <c r="K45" s="326">
        <v>2015</v>
      </c>
      <c r="L45" s="290"/>
    </row>
    <row r="46" spans="1:12" s="299" customFormat="1" ht="6" customHeight="1">
      <c r="A46" s="294"/>
      <c r="B46" s="294"/>
      <c r="C46" s="327"/>
      <c r="D46" s="328"/>
      <c r="E46" s="328"/>
      <c r="F46" s="328"/>
      <c r="G46" s="328"/>
      <c r="H46" s="328"/>
      <c r="I46" s="328"/>
      <c r="J46" s="329"/>
      <c r="K46" s="329"/>
      <c r="L46" s="294"/>
    </row>
    <row r="47" spans="1:12" s="284" customFormat="1" ht="18" customHeight="1">
      <c r="A47" s="290"/>
      <c r="B47" s="295"/>
      <c r="C47" s="281" t="s">
        <v>128</v>
      </c>
      <c r="D47" s="330">
        <v>3.0873170971516609E-2</v>
      </c>
      <c r="E47" s="330">
        <v>3.2496709845066626E-2</v>
      </c>
      <c r="F47" s="330">
        <v>3.2487015189551376E-2</v>
      </c>
      <c r="G47" s="330">
        <v>3.3205541809876622E-2</v>
      </c>
      <c r="H47" s="330">
        <v>3.3189501139490589E-2</v>
      </c>
      <c r="I47" s="330">
        <v>3.3162409551198611E-2</v>
      </c>
      <c r="J47" s="330">
        <v>3.1038070682079626E-2</v>
      </c>
      <c r="K47" s="330">
        <v>3.0365396513872867E-2</v>
      </c>
      <c r="L47" s="290"/>
    </row>
    <row r="48" spans="1:12" s="284" customFormat="1" ht="18" customHeight="1">
      <c r="A48" s="290"/>
      <c r="B48" s="295"/>
      <c r="C48" s="281" t="s">
        <v>129</v>
      </c>
      <c r="D48" s="330">
        <v>1.2300040040307502E-2</v>
      </c>
      <c r="E48" s="330">
        <v>1.3340065524931896E-2</v>
      </c>
      <c r="F48" s="330">
        <v>1.294519124354096E-2</v>
      </c>
      <c r="G48" s="330">
        <v>1.3399371565990532E-2</v>
      </c>
      <c r="H48" s="330">
        <v>1.295204243476861E-2</v>
      </c>
      <c r="I48" s="330">
        <v>1.2202344117238388E-2</v>
      </c>
      <c r="J48" s="330">
        <v>1.114539156290249E-2</v>
      </c>
      <c r="K48" s="330">
        <v>1.1465709122504381E-2</v>
      </c>
      <c r="L48" s="290"/>
    </row>
    <row r="49" spans="1:12" s="284" customFormat="1" ht="6.75" customHeight="1">
      <c r="A49" s="290"/>
      <c r="B49" s="280"/>
      <c r="C49" s="281"/>
      <c r="D49" s="282"/>
      <c r="E49" s="282"/>
      <c r="F49" s="282"/>
      <c r="G49" s="282"/>
      <c r="H49" s="282"/>
      <c r="I49" s="282"/>
      <c r="J49" s="282"/>
      <c r="K49" s="282"/>
      <c r="L49" s="290"/>
    </row>
    <row r="50" spans="1:12" s="284" customFormat="1" ht="18" customHeight="1">
      <c r="A50" s="290"/>
      <c r="B50" s="295"/>
      <c r="C50" s="281" t="s">
        <v>190</v>
      </c>
      <c r="D50" s="330">
        <v>0</v>
      </c>
      <c r="E50" s="330">
        <v>0</v>
      </c>
      <c r="F50" s="330">
        <v>0</v>
      </c>
      <c r="G50" s="330">
        <v>2.5127282560655835E-2</v>
      </c>
      <c r="H50" s="330">
        <v>2.5134340035049666E-2</v>
      </c>
      <c r="I50" s="330">
        <v>2.550403466660996E-2</v>
      </c>
      <c r="J50" s="330">
        <v>2.7279405741594778E-2</v>
      </c>
      <c r="K50" s="330">
        <v>2.6659446273612743E-2</v>
      </c>
      <c r="L50" s="290"/>
    </row>
    <row r="51" spans="1:12" s="284" customFormat="1" ht="18" customHeight="1">
      <c r="A51" s="290"/>
      <c r="B51" s="295"/>
      <c r="C51" s="281" t="s">
        <v>202</v>
      </c>
      <c r="D51" s="330">
        <v>0</v>
      </c>
      <c r="E51" s="330">
        <v>0</v>
      </c>
      <c r="F51" s="330">
        <v>0</v>
      </c>
      <c r="G51" s="330">
        <v>1.7125585560488672E-2</v>
      </c>
      <c r="H51" s="330">
        <v>1.7361245807193237E-2</v>
      </c>
      <c r="I51" s="330">
        <v>1.7308844969261196E-2</v>
      </c>
      <c r="J51" s="330">
        <v>1.8354038759793065E-2</v>
      </c>
      <c r="K51" s="330">
        <v>1.756060920605735E-2</v>
      </c>
      <c r="L51" s="290"/>
    </row>
    <row r="52" spans="1:12" s="284" customFormat="1" ht="6.75" customHeight="1">
      <c r="A52" s="290"/>
      <c r="B52" s="280"/>
      <c r="C52" s="281"/>
      <c r="D52" s="282"/>
      <c r="E52" s="282"/>
      <c r="F52" s="282"/>
      <c r="G52" s="282"/>
      <c r="H52" s="282"/>
      <c r="I52" s="282"/>
      <c r="J52" s="282"/>
      <c r="K52" s="282"/>
      <c r="L52" s="290"/>
    </row>
    <row r="53" spans="1:12" s="284" customFormat="1" ht="18" customHeight="1">
      <c r="A53" s="290"/>
      <c r="B53" s="295"/>
      <c r="C53" s="281" t="s">
        <v>192</v>
      </c>
      <c r="D53" s="330">
        <v>1.4715358476883855E-2</v>
      </c>
      <c r="E53" s="330">
        <v>1.5392675287953661E-2</v>
      </c>
      <c r="F53" s="330">
        <v>1.7223112309752705E-2</v>
      </c>
      <c r="G53" s="330">
        <v>0</v>
      </c>
      <c r="H53" s="330">
        <v>0</v>
      </c>
      <c r="I53" s="330">
        <v>0</v>
      </c>
      <c r="J53" s="330">
        <v>0</v>
      </c>
      <c r="K53" s="330">
        <v>0</v>
      </c>
      <c r="L53" s="290"/>
    </row>
    <row r="54" spans="1:12" s="284" customFormat="1" ht="18" customHeight="1">
      <c r="A54" s="290"/>
      <c r="B54" s="295"/>
      <c r="C54" s="281" t="s">
        <v>203</v>
      </c>
      <c r="D54" s="330">
        <v>9.3594543052150595E-3</v>
      </c>
      <c r="E54" s="330">
        <v>9.7475157513777742E-3</v>
      </c>
      <c r="F54" s="330">
        <v>1.1521503977398612E-2</v>
      </c>
      <c r="G54" s="330">
        <v>0</v>
      </c>
      <c r="H54" s="330">
        <v>0</v>
      </c>
      <c r="I54" s="330">
        <v>0</v>
      </c>
      <c r="J54" s="330">
        <v>0</v>
      </c>
      <c r="K54" s="330">
        <v>0</v>
      </c>
      <c r="L54" s="290"/>
    </row>
    <row r="55" spans="1:12" s="284" customFormat="1" ht="6.75" customHeight="1">
      <c r="A55" s="290"/>
      <c r="B55" s="280"/>
      <c r="C55" s="281"/>
      <c r="D55" s="282"/>
      <c r="E55" s="282"/>
      <c r="F55" s="282"/>
      <c r="G55" s="282"/>
      <c r="H55" s="282"/>
      <c r="I55" s="282"/>
      <c r="J55" s="282"/>
      <c r="K55" s="282"/>
      <c r="L55" s="290"/>
    </row>
    <row r="56" spans="1:12" s="284" customFormat="1" ht="18" customHeight="1">
      <c r="A56" s="290"/>
      <c r="B56" s="295"/>
      <c r="C56" s="281" t="s">
        <v>194</v>
      </c>
      <c r="D56" s="330">
        <v>8.5136994448320059E-3</v>
      </c>
      <c r="E56" s="330">
        <v>8.7079683655217916E-3</v>
      </c>
      <c r="F56" s="330">
        <v>8.4603571017729633E-3</v>
      </c>
      <c r="G56" s="330">
        <v>0</v>
      </c>
      <c r="H56" s="330">
        <v>0</v>
      </c>
      <c r="I56" s="330">
        <v>0</v>
      </c>
      <c r="J56" s="330">
        <v>0</v>
      </c>
      <c r="K56" s="330">
        <v>0</v>
      </c>
      <c r="L56" s="290"/>
    </row>
    <row r="57" spans="1:12" s="284" customFormat="1" ht="18" customHeight="1">
      <c r="A57" s="290"/>
      <c r="B57" s="295"/>
      <c r="C57" s="281" t="s">
        <v>204</v>
      </c>
      <c r="D57" s="330">
        <v>5.1784602749805038E-3</v>
      </c>
      <c r="E57" s="330">
        <v>5.350439267745752E-3</v>
      </c>
      <c r="F57" s="330">
        <v>5.3279233621045564E-3</v>
      </c>
      <c r="G57" s="330">
        <v>0</v>
      </c>
      <c r="H57" s="330">
        <v>0</v>
      </c>
      <c r="I57" s="330">
        <v>0</v>
      </c>
      <c r="J57" s="330">
        <v>0</v>
      </c>
      <c r="K57" s="330">
        <v>0</v>
      </c>
      <c r="L57" s="290"/>
    </row>
    <row r="58" spans="1:12" s="284" customFormat="1" ht="7.5" customHeight="1">
      <c r="A58" s="290"/>
      <c r="B58" s="295"/>
      <c r="C58" s="281"/>
      <c r="D58" s="330"/>
      <c r="E58" s="330"/>
      <c r="F58" s="330"/>
      <c r="G58" s="330"/>
      <c r="H58" s="330"/>
      <c r="I58" s="330"/>
      <c r="J58" s="330"/>
      <c r="K58" s="330"/>
      <c r="L58" s="290"/>
    </row>
    <row r="59" spans="1:12" s="284" customFormat="1" ht="18" customHeight="1">
      <c r="A59" s="290"/>
      <c r="B59" s="295"/>
      <c r="C59" s="281" t="s">
        <v>196</v>
      </c>
      <c r="D59" s="330">
        <v>2.9591375523038859E-3</v>
      </c>
      <c r="E59" s="330">
        <v>4.2065994343342518E-3</v>
      </c>
      <c r="F59" s="330">
        <v>3.6425129493820384E-3</v>
      </c>
      <c r="G59" s="330">
        <v>4.3737715726063662E-3</v>
      </c>
      <c r="H59" s="330">
        <v>3.8592218467992379E-3</v>
      </c>
      <c r="I59" s="330">
        <v>3.7850999366733367E-3</v>
      </c>
      <c r="J59" s="330">
        <v>3.6979907866565094E-3</v>
      </c>
      <c r="K59" s="330">
        <v>3.669458637325854E-3</v>
      </c>
      <c r="L59" s="290"/>
    </row>
    <row r="60" spans="1:12" s="284" customFormat="1" ht="18" customHeight="1">
      <c r="A60" s="290"/>
      <c r="B60" s="295"/>
      <c r="C60" s="281" t="s">
        <v>205</v>
      </c>
      <c r="D60" s="330">
        <v>2.3770377239583878E-3</v>
      </c>
      <c r="E60" s="330">
        <v>3.3932309851424708E-3</v>
      </c>
      <c r="F60" s="330">
        <v>2.9044469713318697E-3</v>
      </c>
      <c r="G60" s="330">
        <v>3.3309821248589211E-3</v>
      </c>
      <c r="H60" s="330">
        <v>2.9242010126382801E-3</v>
      </c>
      <c r="I60" s="330">
        <v>2.8834158257899202E-3</v>
      </c>
      <c r="J60" s="330">
        <v>2.8052749211267495E-3</v>
      </c>
      <c r="K60" s="330">
        <v>2.8129393002143486E-3</v>
      </c>
      <c r="L60" s="290"/>
    </row>
    <row r="61" spans="1:12" s="284" customFormat="1" ht="6.75" customHeight="1" thickBot="1">
      <c r="A61" s="290"/>
      <c r="B61" s="280"/>
      <c r="C61" s="281"/>
      <c r="D61" s="282"/>
      <c r="E61" s="282"/>
      <c r="F61" s="282"/>
      <c r="G61" s="282"/>
      <c r="H61" s="282"/>
      <c r="I61" s="282"/>
      <c r="J61" s="282"/>
      <c r="K61" s="282"/>
      <c r="L61" s="290"/>
    </row>
    <row r="62" spans="1:12" s="284" customFormat="1" ht="18" customHeight="1">
      <c r="A62" s="290"/>
      <c r="B62" s="331"/>
      <c r="C62" s="332" t="s">
        <v>130</v>
      </c>
      <c r="D62" s="333">
        <v>5.7061366445536353E-2</v>
      </c>
      <c r="E62" s="333">
        <v>6.0803952932876326E-2</v>
      </c>
      <c r="F62" s="333">
        <v>6.1812997550459083E-2</v>
      </c>
      <c r="G62" s="333">
        <v>6.2706595943138821E-2</v>
      </c>
      <c r="H62" s="333">
        <v>6.2183063021339489E-2</v>
      </c>
      <c r="I62" s="333">
        <v>6.2451544154481904E-2</v>
      </c>
      <c r="J62" s="333">
        <v>6.201546721033091E-2</v>
      </c>
      <c r="K62" s="333">
        <v>6.069430142481147E-2</v>
      </c>
      <c r="L62" s="290"/>
    </row>
    <row r="63" spans="1:12" s="284" customFormat="1" ht="18" customHeight="1" thickBot="1">
      <c r="A63" s="290"/>
      <c r="B63" s="334"/>
      <c r="C63" s="335" t="s">
        <v>131</v>
      </c>
      <c r="D63" s="336">
        <v>2.9214992344461458E-2</v>
      </c>
      <c r="E63" s="336">
        <v>3.1831251529197892E-2</v>
      </c>
      <c r="F63" s="336">
        <v>3.2699065554375996E-2</v>
      </c>
      <c r="G63" s="336">
        <v>3.3855939251338132E-2</v>
      </c>
      <c r="H63" s="336">
        <v>3.3237489254600121E-2</v>
      </c>
      <c r="I63" s="336">
        <v>3.2394604912289501E-2</v>
      </c>
      <c r="J63" s="336">
        <v>3.2304705243822299E-2</v>
      </c>
      <c r="K63" s="336">
        <v>3.1839257628776083E-2</v>
      </c>
      <c r="L63" s="290"/>
    </row>
    <row r="64" spans="1:12" ht="7.5" customHeight="1">
      <c r="A64" s="3"/>
      <c r="B64" s="118"/>
      <c r="C64" s="118"/>
      <c r="D64" s="118"/>
      <c r="E64" s="50"/>
      <c r="F64" s="50"/>
      <c r="G64" s="50"/>
      <c r="H64" s="50"/>
      <c r="I64" s="50"/>
      <c r="J64" s="50"/>
      <c r="K64" s="50"/>
      <c r="L64" s="3"/>
    </row>
    <row r="65" spans="1:12" ht="15.75" customHeight="1">
      <c r="A65" s="3"/>
      <c r="B65" s="52"/>
      <c r="C65" s="162"/>
      <c r="D65" s="162"/>
      <c r="E65" s="162"/>
      <c r="F65" s="162"/>
      <c r="G65" s="162"/>
      <c r="H65" s="162"/>
      <c r="I65" s="162"/>
      <c r="J65" s="162"/>
      <c r="K65" s="162"/>
      <c r="L65" s="3"/>
    </row>
    <row r="66" spans="1:12">
      <c r="A66" s="3"/>
      <c r="B66" s="3"/>
      <c r="C66" s="3"/>
      <c r="D66" s="3"/>
      <c r="E66" s="3"/>
      <c r="F66" s="3"/>
      <c r="G66" s="3"/>
      <c r="H66" s="3"/>
      <c r="I66" s="228"/>
      <c r="J66" s="3"/>
      <c r="K66" s="3"/>
      <c r="L66" s="3"/>
    </row>
    <row r="67" spans="1:12">
      <c r="A67" s="3"/>
      <c r="B67" s="3"/>
      <c r="C67" s="3"/>
      <c r="D67" s="141"/>
      <c r="E67" s="141"/>
      <c r="F67" s="141"/>
      <c r="G67" s="141"/>
      <c r="H67" s="141"/>
      <c r="I67" s="141"/>
      <c r="J67" s="141"/>
      <c r="K67" s="141"/>
      <c r="L67" s="3"/>
    </row>
    <row r="68" spans="1:12">
      <c r="A68" s="3"/>
      <c r="B68" s="3"/>
      <c r="C68" s="3"/>
      <c r="D68" s="141"/>
      <c r="E68" s="141"/>
      <c r="F68" s="141"/>
      <c r="G68" s="141"/>
      <c r="H68" s="141"/>
      <c r="I68" s="141"/>
      <c r="J68" s="141"/>
      <c r="K68" s="141"/>
      <c r="L68" s="3"/>
    </row>
    <row r="69" spans="1:12">
      <c r="A69" s="3"/>
      <c r="B69" s="3"/>
      <c r="C69" s="3"/>
      <c r="D69" s="141"/>
      <c r="E69" s="141"/>
      <c r="F69" s="141"/>
      <c r="G69" s="141"/>
      <c r="H69" s="141"/>
      <c r="I69" s="141"/>
      <c r="J69" s="141"/>
      <c r="K69" s="141"/>
      <c r="L69" s="3"/>
    </row>
    <row r="70" spans="1:12">
      <c r="A70" s="3"/>
      <c r="B70" s="3"/>
      <c r="C70" s="3"/>
      <c r="D70" s="141"/>
      <c r="E70" s="141"/>
      <c r="F70" s="141"/>
      <c r="G70" s="141"/>
      <c r="H70" s="141"/>
      <c r="I70" s="141"/>
      <c r="J70" s="141"/>
      <c r="K70" s="141"/>
      <c r="L70" s="3"/>
    </row>
    <row r="71" spans="1:12">
      <c r="A71" s="3"/>
      <c r="B71" s="3"/>
      <c r="C71" s="3"/>
      <c r="D71" s="141"/>
      <c r="E71" s="141"/>
      <c r="F71" s="141"/>
      <c r="G71" s="141"/>
      <c r="H71" s="141"/>
      <c r="I71" s="141"/>
      <c r="J71" s="141"/>
      <c r="K71" s="141"/>
      <c r="L71" s="3"/>
    </row>
    <row r="72" spans="1:12">
      <c r="A72" s="3"/>
      <c r="B72" s="3"/>
      <c r="C72" s="3"/>
      <c r="D72" s="141"/>
      <c r="E72" s="141"/>
      <c r="F72" s="141"/>
      <c r="G72" s="141"/>
      <c r="H72" s="141"/>
      <c r="I72" s="141"/>
      <c r="J72" s="141"/>
      <c r="K72" s="141"/>
      <c r="L72" s="3"/>
    </row>
    <row r="73" spans="1:12">
      <c r="A73" s="3"/>
      <c r="B73" s="3"/>
      <c r="C73" s="3"/>
      <c r="D73" s="141"/>
      <c r="E73" s="141"/>
      <c r="F73" s="141"/>
      <c r="G73" s="141"/>
      <c r="H73" s="141"/>
      <c r="I73" s="141"/>
      <c r="J73" s="141"/>
      <c r="K73" s="141"/>
      <c r="L73" s="3"/>
    </row>
    <row r="74" spans="1:12">
      <c r="A74" s="3"/>
      <c r="B74" s="3"/>
      <c r="C74" s="3"/>
      <c r="D74" s="141"/>
      <c r="E74" s="141"/>
      <c r="F74" s="141"/>
      <c r="G74" s="141"/>
      <c r="H74" s="141"/>
      <c r="I74" s="141"/>
      <c r="J74" s="141"/>
      <c r="K74" s="141"/>
      <c r="L74" s="3"/>
    </row>
    <row r="75" spans="1:12">
      <c r="A75" s="3"/>
      <c r="B75" s="3"/>
      <c r="C75" s="3"/>
      <c r="D75" s="141"/>
      <c r="E75" s="141"/>
      <c r="F75" s="141"/>
      <c r="G75" s="141"/>
      <c r="H75" s="141"/>
      <c r="I75" s="141"/>
      <c r="J75" s="141"/>
      <c r="K75" s="141"/>
      <c r="L75" s="3"/>
    </row>
    <row r="76" spans="1:12">
      <c r="A76" s="3"/>
      <c r="B76" s="3"/>
      <c r="C76" s="3"/>
      <c r="D76" s="141"/>
      <c r="E76" s="141"/>
      <c r="F76" s="141"/>
      <c r="G76" s="141"/>
      <c r="H76" s="141"/>
      <c r="I76" s="141"/>
      <c r="J76" s="141"/>
      <c r="K76" s="141"/>
      <c r="L76" s="3"/>
    </row>
    <row r="77" spans="1:12">
      <c r="A77" s="3"/>
      <c r="B77" s="3"/>
      <c r="C77" s="3"/>
      <c r="D77" s="141"/>
      <c r="E77" s="141"/>
      <c r="F77" s="141"/>
      <c r="G77" s="141"/>
      <c r="H77" s="141"/>
      <c r="I77" s="141"/>
      <c r="J77" s="141"/>
      <c r="K77" s="141"/>
      <c r="L77" s="3"/>
    </row>
    <row r="78" spans="1:12">
      <c r="A78" s="3"/>
      <c r="B78" s="3"/>
      <c r="C78" s="3"/>
      <c r="D78" s="141"/>
      <c r="E78" s="141"/>
      <c r="F78" s="141"/>
      <c r="G78" s="141"/>
      <c r="H78" s="141"/>
      <c r="I78" s="141"/>
      <c r="J78" s="141"/>
      <c r="K78" s="141"/>
      <c r="L78" s="3"/>
    </row>
    <row r="79" spans="1:12">
      <c r="A79" s="3"/>
      <c r="B79" s="3"/>
      <c r="C79" s="3"/>
      <c r="D79" s="141"/>
      <c r="E79" s="141"/>
      <c r="F79" s="141"/>
      <c r="G79" s="141"/>
      <c r="H79" s="141"/>
      <c r="I79" s="141"/>
      <c r="J79" s="141"/>
      <c r="K79" s="141"/>
      <c r="L79" s="3"/>
    </row>
    <row r="80" spans="1:12">
      <c r="A80" s="3"/>
      <c r="B80" s="3"/>
      <c r="C80" s="3"/>
      <c r="D80" s="141"/>
      <c r="E80" s="141"/>
      <c r="F80" s="141"/>
      <c r="G80" s="141"/>
      <c r="H80" s="141"/>
      <c r="I80" s="141"/>
      <c r="J80" s="141"/>
      <c r="K80" s="141"/>
      <c r="L80" s="3"/>
    </row>
    <row r="81" spans="1:12">
      <c r="A81" s="3"/>
      <c r="B81" s="3"/>
      <c r="C81" s="56"/>
      <c r="D81" s="141"/>
      <c r="E81" s="141"/>
      <c r="F81" s="141"/>
      <c r="G81" s="141"/>
      <c r="H81" s="141"/>
      <c r="I81" s="141"/>
      <c r="J81" s="141"/>
      <c r="K81" s="141"/>
      <c r="L81" s="3"/>
    </row>
    <row r="82" spans="1:12">
      <c r="A82" s="3"/>
      <c r="B82" s="3"/>
      <c r="C82" s="3"/>
      <c r="D82" s="141"/>
      <c r="E82" s="141"/>
      <c r="F82" s="141"/>
      <c r="G82" s="141"/>
      <c r="H82" s="141"/>
      <c r="I82" s="141"/>
      <c r="J82" s="141"/>
      <c r="K82" s="141"/>
      <c r="L82" s="3"/>
    </row>
    <row r="83" spans="1:12">
      <c r="A83" s="3"/>
      <c r="B83" s="3"/>
      <c r="C83" s="3"/>
      <c r="D83" s="141"/>
      <c r="E83" s="141"/>
      <c r="F83" s="141"/>
      <c r="G83" s="141"/>
      <c r="H83" s="141"/>
      <c r="I83" s="141"/>
      <c r="J83" s="141"/>
      <c r="K83" s="141"/>
      <c r="L83" s="3"/>
    </row>
    <row r="84" spans="1:12">
      <c r="A84" s="3"/>
      <c r="B84" s="3"/>
      <c r="C84" s="3"/>
      <c r="D84" s="141"/>
      <c r="E84" s="141"/>
      <c r="F84" s="141"/>
      <c r="G84" s="141"/>
      <c r="H84" s="141"/>
      <c r="I84" s="141"/>
      <c r="J84" s="141"/>
      <c r="K84" s="141"/>
      <c r="L84" s="3"/>
    </row>
    <row r="85" spans="1:12">
      <c r="A85" s="3"/>
      <c r="B85" s="3"/>
      <c r="C85" s="3"/>
      <c r="D85" s="141"/>
      <c r="E85" s="141"/>
      <c r="F85" s="141"/>
      <c r="G85" s="141"/>
      <c r="H85" s="141"/>
      <c r="I85" s="141"/>
      <c r="J85" s="141"/>
      <c r="K85" s="141"/>
      <c r="L85" s="3"/>
    </row>
    <row r="86" spans="1:12">
      <c r="A86" s="3"/>
      <c r="B86" s="3"/>
      <c r="C86" s="3"/>
      <c r="D86" s="3"/>
      <c r="E86" s="3"/>
      <c r="F86" s="3"/>
      <c r="G86" s="3"/>
      <c r="H86" s="3"/>
      <c r="I86" s="3"/>
      <c r="J86" s="3"/>
      <c r="K86" s="3"/>
      <c r="L86" s="3"/>
    </row>
    <row r="87" spans="1:12">
      <c r="A87" s="3"/>
      <c r="B87" s="3"/>
      <c r="C87" s="3"/>
      <c r="D87" s="3"/>
      <c r="E87" s="3"/>
      <c r="F87" s="3"/>
      <c r="G87" s="3"/>
      <c r="H87" s="3"/>
      <c r="I87" s="3"/>
      <c r="J87" s="3"/>
      <c r="K87" s="3"/>
      <c r="L87" s="3"/>
    </row>
    <row r="88" spans="1:12">
      <c r="A88" s="3"/>
      <c r="B88" s="3"/>
      <c r="C88" s="3"/>
      <c r="D88" s="3"/>
      <c r="E88" s="3"/>
      <c r="F88" s="3"/>
      <c r="G88" s="3"/>
      <c r="H88" s="3"/>
      <c r="I88" s="3"/>
      <c r="J88" s="3"/>
      <c r="K88" s="3"/>
      <c r="L88" s="3"/>
    </row>
    <row r="89" spans="1:12">
      <c r="A89" s="3"/>
      <c r="B89" s="3"/>
      <c r="C89" s="3"/>
      <c r="D89" s="3"/>
      <c r="E89" s="3"/>
      <c r="F89" s="3"/>
      <c r="G89" s="3"/>
      <c r="H89" s="3"/>
      <c r="I89" s="3"/>
      <c r="J89" s="3"/>
      <c r="K89" s="3"/>
      <c r="L89" s="3"/>
    </row>
    <row r="90" spans="1:12">
      <c r="A90" s="3"/>
      <c r="B90" s="3"/>
      <c r="C90" s="3"/>
      <c r="D90" s="3"/>
      <c r="E90" s="3"/>
      <c r="F90" s="3"/>
      <c r="G90" s="3"/>
      <c r="H90" s="3"/>
      <c r="I90" s="3"/>
      <c r="J90" s="3"/>
      <c r="K90" s="3"/>
      <c r="L90" s="3"/>
    </row>
    <row r="91" spans="1:12">
      <c r="A91" s="3"/>
      <c r="B91" s="3"/>
      <c r="C91" s="3"/>
      <c r="D91" s="3"/>
      <c r="E91" s="3"/>
      <c r="F91" s="3"/>
      <c r="G91" s="3"/>
      <c r="H91" s="3"/>
      <c r="I91" s="3"/>
      <c r="J91" s="3"/>
      <c r="K91" s="3"/>
      <c r="L91" s="3"/>
    </row>
    <row r="92" spans="1:12">
      <c r="A92" s="3"/>
      <c r="B92" s="3"/>
      <c r="C92" s="3"/>
      <c r="D92" s="3"/>
      <c r="E92" s="3"/>
      <c r="F92" s="3"/>
      <c r="G92" s="3"/>
      <c r="H92" s="3"/>
      <c r="I92" s="3"/>
      <c r="J92" s="3"/>
      <c r="K92" s="3"/>
      <c r="L92" s="3"/>
    </row>
    <row r="93" spans="1:12">
      <c r="A93" s="3"/>
      <c r="B93" s="3"/>
      <c r="C93" s="3"/>
      <c r="D93" s="3"/>
      <c r="E93" s="3"/>
      <c r="F93" s="3"/>
      <c r="G93" s="3"/>
      <c r="H93" s="3"/>
      <c r="I93" s="3"/>
      <c r="J93" s="3"/>
      <c r="K93" s="3"/>
      <c r="L93" s="3"/>
    </row>
    <row r="94" spans="1:12">
      <c r="A94" s="3"/>
      <c r="B94" s="3"/>
      <c r="C94" s="3"/>
      <c r="D94" s="3"/>
      <c r="E94" s="3"/>
      <c r="F94" s="3"/>
      <c r="G94" s="3"/>
      <c r="H94" s="3"/>
      <c r="I94" s="3"/>
      <c r="J94" s="3"/>
      <c r="K94" s="3"/>
      <c r="L94" s="3"/>
    </row>
    <row r="95" spans="1:12">
      <c r="A95" s="3"/>
      <c r="B95" s="3"/>
      <c r="C95" s="3"/>
      <c r="D95" s="3"/>
      <c r="E95" s="3"/>
      <c r="F95" s="3"/>
      <c r="G95" s="3"/>
      <c r="H95" s="3"/>
      <c r="I95" s="3"/>
      <c r="J95" s="3"/>
      <c r="K95" s="3"/>
      <c r="L95" s="3"/>
    </row>
    <row r="96" spans="1:12">
      <c r="A96" s="3"/>
      <c r="B96" s="3"/>
      <c r="C96" s="3"/>
      <c r="D96" s="3"/>
      <c r="E96" s="3"/>
      <c r="F96" s="3"/>
      <c r="G96" s="3"/>
      <c r="H96" s="3"/>
      <c r="I96" s="3"/>
      <c r="J96" s="3"/>
      <c r="K96" s="3"/>
      <c r="L96" s="3"/>
    </row>
    <row r="97" spans="1:12">
      <c r="A97" s="3"/>
      <c r="B97" s="3"/>
      <c r="C97" s="3"/>
      <c r="D97" s="3"/>
      <c r="E97" s="3"/>
      <c r="F97" s="3"/>
      <c r="G97" s="3"/>
      <c r="H97" s="3"/>
      <c r="I97" s="3"/>
      <c r="J97" s="3"/>
      <c r="K97" s="3"/>
      <c r="L97" s="3"/>
    </row>
    <row r="98" spans="1:12">
      <c r="A98" s="3"/>
      <c r="B98" s="3"/>
      <c r="C98" s="3"/>
      <c r="D98" s="3"/>
      <c r="E98" s="3"/>
      <c r="F98" s="3"/>
      <c r="G98" s="3"/>
      <c r="H98" s="3"/>
      <c r="I98" s="3"/>
      <c r="J98" s="3"/>
      <c r="K98" s="3"/>
      <c r="L98" s="3"/>
    </row>
    <row r="99" spans="1:12">
      <c r="A99" s="3"/>
      <c r="B99" s="3"/>
      <c r="C99" s="3"/>
      <c r="D99" s="3"/>
      <c r="E99" s="3"/>
      <c r="F99" s="3"/>
      <c r="G99" s="3"/>
      <c r="H99" s="3"/>
      <c r="I99" s="3"/>
      <c r="J99" s="3"/>
      <c r="K99" s="3"/>
      <c r="L99" s="3"/>
    </row>
    <row r="100" spans="1:12">
      <c r="A100" s="3"/>
      <c r="B100" s="3"/>
      <c r="C100" s="3"/>
      <c r="D100" s="3"/>
      <c r="E100" s="3"/>
      <c r="F100" s="3"/>
      <c r="G100" s="3"/>
      <c r="H100" s="3"/>
      <c r="I100" s="3"/>
      <c r="J100" s="3"/>
      <c r="K100" s="3"/>
      <c r="L100" s="3"/>
    </row>
    <row r="101" spans="1:12">
      <c r="A101" s="3"/>
      <c r="B101" s="3"/>
      <c r="C101" s="3"/>
      <c r="D101" s="3"/>
      <c r="E101" s="3"/>
      <c r="F101" s="3"/>
      <c r="G101" s="3"/>
      <c r="H101" s="3"/>
      <c r="I101" s="3"/>
      <c r="J101" s="3"/>
      <c r="K101" s="3"/>
      <c r="L101" s="3"/>
    </row>
    <row r="102" spans="1:12">
      <c r="A102" s="3"/>
      <c r="B102" s="3"/>
      <c r="C102" s="3"/>
      <c r="D102" s="3"/>
      <c r="E102" s="3"/>
      <c r="F102" s="3"/>
      <c r="G102" s="3"/>
      <c r="H102" s="3"/>
      <c r="I102" s="3"/>
      <c r="J102" s="3"/>
      <c r="K102" s="3"/>
      <c r="L102" s="3"/>
    </row>
    <row r="103" spans="1:12">
      <c r="A103" s="3"/>
      <c r="B103" s="3"/>
      <c r="C103" s="3"/>
      <c r="D103" s="3"/>
      <c r="E103" s="3"/>
      <c r="F103" s="3"/>
      <c r="G103" s="3"/>
      <c r="H103" s="3"/>
      <c r="I103" s="3"/>
      <c r="J103" s="3"/>
      <c r="K103" s="3"/>
      <c r="L103" s="3"/>
    </row>
    <row r="104" spans="1:12">
      <c r="A104" s="3"/>
      <c r="B104" s="3"/>
      <c r="C104" s="3"/>
      <c r="D104" s="3"/>
      <c r="E104" s="3"/>
      <c r="F104" s="3"/>
      <c r="G104" s="3"/>
      <c r="H104" s="3"/>
      <c r="I104" s="3"/>
      <c r="J104" s="3"/>
      <c r="K104" s="3"/>
      <c r="L104" s="3"/>
    </row>
    <row r="105" spans="1:12">
      <c r="A105" s="3"/>
      <c r="B105" s="3"/>
      <c r="C105" s="3"/>
      <c r="D105" s="3"/>
      <c r="E105" s="3"/>
      <c r="F105" s="3"/>
      <c r="G105" s="3"/>
      <c r="H105" s="3"/>
      <c r="I105" s="3"/>
      <c r="J105" s="3"/>
      <c r="K105" s="3"/>
      <c r="L105" s="3"/>
    </row>
    <row r="106" spans="1:12">
      <c r="A106" s="3"/>
      <c r="B106" s="3"/>
      <c r="C106" s="3"/>
      <c r="D106" s="3"/>
      <c r="E106" s="3"/>
      <c r="F106" s="3"/>
      <c r="G106" s="3"/>
      <c r="H106" s="3"/>
      <c r="I106" s="3"/>
      <c r="J106" s="3"/>
      <c r="K106" s="3"/>
      <c r="L106" s="3"/>
    </row>
    <row r="107" spans="1:12">
      <c r="A107" s="3"/>
      <c r="B107" s="3"/>
      <c r="C107" s="3"/>
      <c r="D107" s="3"/>
      <c r="E107" s="3"/>
      <c r="F107" s="3"/>
      <c r="G107" s="3"/>
      <c r="H107" s="3"/>
      <c r="I107" s="3"/>
      <c r="J107" s="3"/>
      <c r="K107" s="3"/>
      <c r="L107" s="3"/>
    </row>
    <row r="108" spans="1:12">
      <c r="A108" s="3"/>
      <c r="B108" s="3"/>
      <c r="C108" s="3"/>
      <c r="D108" s="3"/>
      <c r="E108" s="3"/>
      <c r="F108" s="3"/>
      <c r="G108" s="3"/>
      <c r="H108" s="3"/>
      <c r="I108" s="3"/>
      <c r="J108" s="3"/>
      <c r="K108" s="3"/>
      <c r="L108" s="3"/>
    </row>
    <row r="109" spans="1:12">
      <c r="A109" s="3"/>
      <c r="B109" s="3"/>
      <c r="C109" s="3"/>
      <c r="D109" s="3"/>
      <c r="E109" s="3"/>
      <c r="F109" s="3"/>
      <c r="G109" s="3"/>
      <c r="H109" s="3"/>
      <c r="I109" s="3"/>
      <c r="J109" s="3"/>
      <c r="K109" s="3"/>
      <c r="L109" s="3"/>
    </row>
    <row r="110" spans="1:12">
      <c r="A110" s="3"/>
      <c r="B110" s="3"/>
      <c r="C110" s="3"/>
      <c r="D110" s="3"/>
      <c r="E110" s="3"/>
      <c r="F110" s="3"/>
      <c r="G110" s="3"/>
      <c r="H110" s="3"/>
      <c r="I110" s="3"/>
      <c r="J110" s="3"/>
      <c r="K110" s="3"/>
      <c r="L110" s="3"/>
    </row>
    <row r="111" spans="1:12">
      <c r="A111" s="3"/>
      <c r="B111" s="3"/>
      <c r="C111" s="3"/>
      <c r="D111" s="3"/>
      <c r="E111" s="3"/>
      <c r="F111" s="3"/>
      <c r="G111" s="3"/>
      <c r="H111" s="3"/>
      <c r="I111" s="3"/>
      <c r="J111" s="3"/>
      <c r="K111" s="3"/>
      <c r="L111" s="3"/>
    </row>
    <row r="112" spans="1:12">
      <c r="A112" s="3"/>
      <c r="B112" s="3"/>
      <c r="C112" s="3"/>
      <c r="D112" s="3"/>
      <c r="E112" s="3"/>
      <c r="F112" s="3"/>
      <c r="G112" s="3"/>
      <c r="H112" s="3"/>
      <c r="I112" s="3"/>
      <c r="J112" s="3"/>
      <c r="K112" s="3"/>
      <c r="L112" s="3"/>
    </row>
    <row r="113" spans="1:12">
      <c r="A113" s="3"/>
      <c r="B113" s="3"/>
      <c r="C113" s="3"/>
      <c r="D113" s="3"/>
      <c r="E113" s="3"/>
      <c r="F113" s="3"/>
      <c r="G113" s="3"/>
      <c r="H113" s="3"/>
      <c r="I113" s="3"/>
      <c r="J113" s="3"/>
      <c r="K113" s="3"/>
      <c r="L113" s="3"/>
    </row>
    <row r="114" spans="1:12">
      <c r="A114" s="3"/>
      <c r="B114" s="3"/>
      <c r="C114" s="3"/>
      <c r="D114" s="3"/>
      <c r="E114" s="3"/>
      <c r="F114" s="3"/>
      <c r="G114" s="3"/>
      <c r="H114" s="3"/>
      <c r="I114" s="3"/>
      <c r="J114" s="3"/>
      <c r="K114" s="3"/>
      <c r="L114" s="3"/>
    </row>
    <row r="115" spans="1:12">
      <c r="A115" s="3"/>
      <c r="B115" s="3"/>
      <c r="C115" s="3"/>
      <c r="D115" s="3"/>
      <c r="E115" s="3"/>
      <c r="F115" s="3"/>
      <c r="G115" s="3"/>
      <c r="H115" s="3"/>
      <c r="I115" s="3"/>
      <c r="J115" s="3"/>
      <c r="K115" s="3"/>
      <c r="L115" s="3"/>
    </row>
    <row r="116" spans="1:12">
      <c r="A116" s="3"/>
      <c r="B116" s="3"/>
      <c r="C116" s="3"/>
      <c r="D116" s="3"/>
      <c r="E116" s="3"/>
      <c r="F116" s="3"/>
      <c r="G116" s="3"/>
      <c r="H116" s="3"/>
      <c r="I116" s="3"/>
      <c r="J116" s="3"/>
      <c r="K116" s="3"/>
      <c r="L116" s="3"/>
    </row>
    <row r="117" spans="1:12">
      <c r="A117" s="3"/>
      <c r="B117" s="3"/>
      <c r="C117" s="3"/>
      <c r="D117" s="3"/>
      <c r="E117" s="3"/>
      <c r="F117" s="3"/>
      <c r="G117" s="3"/>
      <c r="H117" s="3"/>
      <c r="I117" s="3"/>
      <c r="J117" s="3"/>
      <c r="K117" s="3"/>
      <c r="L117" s="3"/>
    </row>
    <row r="118" spans="1:12">
      <c r="A118" s="3"/>
      <c r="B118" s="3"/>
      <c r="C118" s="3"/>
      <c r="D118" s="3"/>
      <c r="E118" s="3"/>
      <c r="F118" s="3"/>
      <c r="G118" s="3"/>
      <c r="H118" s="3"/>
      <c r="I118" s="3"/>
      <c r="J118" s="3"/>
      <c r="K118" s="3"/>
      <c r="L118" s="3"/>
    </row>
    <row r="119" spans="1:12">
      <c r="A119" s="3"/>
      <c r="B119" s="3"/>
      <c r="C119" s="3"/>
      <c r="D119" s="3"/>
      <c r="E119" s="3"/>
      <c r="F119" s="3"/>
      <c r="G119" s="3"/>
      <c r="H119" s="3"/>
      <c r="I119" s="3"/>
      <c r="J119" s="3"/>
      <c r="K119" s="3"/>
      <c r="L119" s="3"/>
    </row>
    <row r="120" spans="1:12">
      <c r="A120" s="3"/>
      <c r="B120" s="3"/>
      <c r="C120" s="3"/>
      <c r="D120" s="3"/>
      <c r="E120" s="3"/>
      <c r="F120" s="3"/>
      <c r="G120" s="3"/>
      <c r="H120" s="3"/>
      <c r="I120" s="3"/>
      <c r="J120" s="3"/>
      <c r="K120" s="3"/>
      <c r="L120" s="3"/>
    </row>
    <row r="121" spans="1:12">
      <c r="A121" s="3"/>
      <c r="B121" s="3"/>
      <c r="C121" s="3"/>
      <c r="D121" s="3"/>
      <c r="E121" s="3"/>
      <c r="F121" s="3"/>
      <c r="G121" s="3"/>
      <c r="H121" s="3"/>
      <c r="I121" s="3"/>
      <c r="J121" s="3"/>
      <c r="K121" s="3"/>
      <c r="L121" s="3"/>
    </row>
    <row r="122" spans="1:12">
      <c r="A122" s="3"/>
      <c r="B122" s="3"/>
      <c r="C122" s="3"/>
      <c r="D122" s="3"/>
      <c r="E122" s="3"/>
      <c r="F122" s="3"/>
      <c r="G122" s="3"/>
      <c r="H122" s="3"/>
      <c r="I122" s="3"/>
      <c r="J122" s="3"/>
      <c r="K122" s="3"/>
      <c r="L122" s="3"/>
    </row>
    <row r="123" spans="1:12">
      <c r="A123" s="3"/>
      <c r="B123" s="3"/>
      <c r="C123" s="3"/>
      <c r="D123" s="3"/>
      <c r="E123" s="3"/>
      <c r="F123" s="3"/>
      <c r="G123" s="3"/>
      <c r="H123" s="3"/>
      <c r="I123" s="3"/>
      <c r="J123" s="3"/>
      <c r="K123" s="3"/>
      <c r="L123" s="3"/>
    </row>
    <row r="124" spans="1:12">
      <c r="A124" s="3"/>
      <c r="B124" s="3"/>
      <c r="C124" s="3"/>
      <c r="D124" s="3"/>
      <c r="E124" s="3"/>
      <c r="F124" s="3"/>
      <c r="G124" s="3"/>
      <c r="H124" s="3"/>
      <c r="I124" s="3"/>
      <c r="J124" s="3"/>
      <c r="K124" s="3"/>
      <c r="L124" s="3"/>
    </row>
    <row r="125" spans="1:12">
      <c r="A125" s="3"/>
      <c r="B125" s="3"/>
      <c r="C125" s="3"/>
      <c r="D125" s="3"/>
      <c r="E125" s="3"/>
      <c r="F125" s="3"/>
      <c r="G125" s="3"/>
      <c r="H125" s="3"/>
      <c r="I125" s="3"/>
      <c r="J125" s="3"/>
      <c r="K125" s="3"/>
      <c r="L125" s="3"/>
    </row>
    <row r="126" spans="1:12">
      <c r="A126" s="3"/>
      <c r="B126" s="3"/>
      <c r="C126" s="3"/>
      <c r="D126" s="3"/>
      <c r="E126" s="3"/>
      <c r="F126" s="3"/>
      <c r="G126" s="3"/>
      <c r="H126" s="3"/>
      <c r="I126" s="3"/>
      <c r="J126" s="3"/>
      <c r="K126" s="3"/>
      <c r="L126" s="3"/>
    </row>
    <row r="127" spans="1:12">
      <c r="A127" s="3"/>
      <c r="B127" s="3"/>
      <c r="C127" s="3"/>
      <c r="D127" s="3"/>
      <c r="E127" s="3"/>
      <c r="F127" s="3"/>
      <c r="G127" s="3"/>
      <c r="H127" s="3"/>
      <c r="I127" s="3"/>
      <c r="J127" s="3"/>
      <c r="K127" s="3"/>
      <c r="L127" s="3"/>
    </row>
    <row r="128" spans="1:12">
      <c r="A128" s="3"/>
      <c r="B128" s="3"/>
      <c r="C128" s="3"/>
      <c r="D128" s="3"/>
      <c r="E128" s="3"/>
      <c r="F128" s="3"/>
      <c r="G128" s="3"/>
      <c r="H128" s="3"/>
      <c r="I128" s="3"/>
      <c r="J128" s="3"/>
      <c r="K128" s="3"/>
      <c r="L128" s="3"/>
    </row>
    <row r="129" spans="1:12">
      <c r="A129" s="3"/>
      <c r="B129" s="3"/>
      <c r="C129" s="3"/>
      <c r="D129" s="3"/>
      <c r="E129" s="3"/>
      <c r="F129" s="3"/>
      <c r="G129" s="3"/>
      <c r="H129" s="3"/>
      <c r="I129" s="3"/>
      <c r="J129" s="3"/>
      <c r="K129" s="3"/>
      <c r="L129" s="3"/>
    </row>
    <row r="130" spans="1:12">
      <c r="A130" s="3"/>
      <c r="B130" s="3"/>
      <c r="C130" s="3"/>
      <c r="D130" s="3"/>
      <c r="E130" s="3"/>
      <c r="F130" s="3"/>
      <c r="G130" s="3"/>
      <c r="H130" s="3"/>
      <c r="I130" s="3"/>
      <c r="J130" s="3"/>
      <c r="K130" s="3"/>
      <c r="L130" s="3"/>
    </row>
    <row r="131" spans="1:12">
      <c r="A131" s="3"/>
      <c r="B131" s="3"/>
      <c r="C131" s="3"/>
      <c r="D131" s="3"/>
      <c r="E131" s="3"/>
      <c r="F131" s="3"/>
      <c r="G131" s="3"/>
      <c r="H131" s="3"/>
      <c r="I131" s="3"/>
      <c r="J131" s="3"/>
      <c r="K131" s="3"/>
      <c r="L131" s="3"/>
    </row>
    <row r="132" spans="1:12">
      <c r="A132" s="3"/>
      <c r="B132" s="3"/>
      <c r="C132" s="3"/>
      <c r="D132" s="3"/>
      <c r="E132" s="3"/>
      <c r="F132" s="3"/>
      <c r="G132" s="3"/>
      <c r="H132" s="3"/>
      <c r="I132" s="3"/>
      <c r="J132" s="3"/>
      <c r="K132" s="3"/>
      <c r="L132" s="3"/>
    </row>
    <row r="133" spans="1:12">
      <c r="A133" s="3"/>
      <c r="B133" s="3"/>
      <c r="C133" s="3"/>
      <c r="D133" s="3"/>
      <c r="E133" s="3"/>
      <c r="F133" s="3"/>
      <c r="G133" s="3"/>
      <c r="H133" s="3"/>
      <c r="I133" s="3"/>
      <c r="J133" s="3"/>
      <c r="K133" s="3"/>
      <c r="L133" s="3"/>
    </row>
    <row r="134" spans="1:12">
      <c r="A134" s="3"/>
      <c r="B134" s="3"/>
      <c r="C134" s="3"/>
      <c r="D134" s="3"/>
      <c r="E134" s="3"/>
      <c r="F134" s="3"/>
      <c r="G134" s="3"/>
      <c r="H134" s="3"/>
      <c r="I134" s="3"/>
      <c r="J134" s="3"/>
      <c r="K134" s="3"/>
      <c r="L134" s="3"/>
    </row>
    <row r="135" spans="1:12">
      <c r="A135" s="3"/>
      <c r="B135" s="3"/>
      <c r="C135" s="3"/>
      <c r="D135" s="3"/>
      <c r="E135" s="3"/>
      <c r="F135" s="3"/>
      <c r="G135" s="3"/>
      <c r="H135" s="3"/>
      <c r="I135" s="3"/>
      <c r="J135" s="3"/>
      <c r="K135" s="3"/>
      <c r="L135" s="3"/>
    </row>
    <row r="136" spans="1:12">
      <c r="A136" s="3"/>
      <c r="B136" s="3"/>
      <c r="C136" s="3"/>
      <c r="D136" s="3"/>
      <c r="E136" s="3"/>
      <c r="F136" s="3"/>
      <c r="G136" s="3"/>
      <c r="H136" s="3"/>
      <c r="I136" s="3"/>
      <c r="J136" s="3"/>
      <c r="K136" s="3"/>
      <c r="L136" s="3"/>
    </row>
    <row r="137" spans="1:12">
      <c r="A137" s="3"/>
      <c r="B137" s="3"/>
      <c r="C137" s="3"/>
      <c r="D137" s="3"/>
      <c r="E137" s="3"/>
      <c r="F137" s="3"/>
      <c r="G137" s="3"/>
      <c r="H137" s="3"/>
      <c r="I137" s="3"/>
      <c r="J137" s="3"/>
      <c r="K137" s="3"/>
      <c r="L137" s="3"/>
    </row>
    <row r="138" spans="1:12">
      <c r="A138" s="3"/>
      <c r="B138" s="3"/>
      <c r="C138" s="3"/>
      <c r="D138" s="3"/>
      <c r="E138" s="3"/>
      <c r="F138" s="3"/>
      <c r="G138" s="3"/>
      <c r="H138" s="3"/>
      <c r="I138" s="3"/>
      <c r="J138" s="3"/>
      <c r="K138" s="3"/>
      <c r="L138" s="3"/>
    </row>
    <row r="139" spans="1:12">
      <c r="A139" s="3"/>
      <c r="B139" s="3"/>
      <c r="C139" s="3"/>
      <c r="D139" s="3"/>
      <c r="E139" s="3"/>
      <c r="F139" s="3"/>
      <c r="G139" s="3"/>
      <c r="H139" s="3"/>
      <c r="I139" s="3"/>
      <c r="J139" s="3"/>
      <c r="K139" s="3"/>
      <c r="L139" s="3"/>
    </row>
    <row r="140" spans="1:12">
      <c r="A140" s="3"/>
      <c r="B140" s="3"/>
      <c r="C140" s="3"/>
      <c r="D140" s="3"/>
      <c r="E140" s="3"/>
      <c r="F140" s="3"/>
      <c r="G140" s="3"/>
      <c r="H140" s="3"/>
      <c r="I140" s="3"/>
      <c r="J140" s="3"/>
      <c r="K140" s="3"/>
      <c r="L140" s="3"/>
    </row>
    <row r="141" spans="1:12">
      <c r="A141" s="3"/>
      <c r="B141" s="3"/>
      <c r="C141" s="3"/>
      <c r="D141" s="3"/>
      <c r="E141" s="3"/>
      <c r="F141" s="3"/>
      <c r="G141" s="3"/>
      <c r="H141" s="3"/>
      <c r="I141" s="3"/>
      <c r="J141" s="3"/>
      <c r="K141" s="3"/>
      <c r="L141" s="3"/>
    </row>
  </sheetData>
  <mergeCells count="1">
    <mergeCell ref="A2:K2"/>
  </mergeCells>
  <phoneticPr fontId="4" type="noConversion"/>
  <printOptions horizontalCentered="1" verticalCentered="1"/>
  <pageMargins left="0.15748031496062992" right="0.15748031496062992" top="0.15748031496062992" bottom="0.16" header="3.937007874015748E-2" footer="0.16"/>
  <pageSetup paperSize="9" scale="66" orientation="portrait"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164"/>
  <sheetViews>
    <sheetView showGridLines="0" zoomScaleNormal="100" workbookViewId="0">
      <pane ySplit="10" topLeftCell="A50" activePane="bottomLeft" state="frozen"/>
      <selection sqref="A1:XFD1048576"/>
      <selection pane="bottomLeft" activeCell="K38" sqref="K38"/>
    </sheetView>
  </sheetViews>
  <sheetFormatPr defaultRowHeight="12.75"/>
  <cols>
    <col min="1" max="1" width="1.5703125" customWidth="1"/>
    <col min="2" max="2" width="1.42578125" customWidth="1"/>
    <col min="3" max="3" width="49.7109375" customWidth="1"/>
    <col min="4" max="11" width="13.140625" customWidth="1"/>
  </cols>
  <sheetData>
    <row r="1" spans="1:12" ht="15" customHeight="1">
      <c r="A1" s="3"/>
      <c r="B1" s="3"/>
      <c r="C1" s="4">
        <v>0</v>
      </c>
      <c r="D1" s="3"/>
      <c r="E1" s="3"/>
      <c r="F1" s="3"/>
      <c r="G1" s="3"/>
      <c r="H1" s="3"/>
      <c r="I1" s="3"/>
      <c r="J1" s="3"/>
      <c r="K1" s="3"/>
      <c r="L1" s="3"/>
    </row>
    <row r="2" spans="1:12" ht="30.75" customHeight="1">
      <c r="A2" s="361" t="s">
        <v>37</v>
      </c>
      <c r="B2" s="361"/>
      <c r="C2" s="361"/>
      <c r="D2" s="361"/>
      <c r="E2" s="361"/>
      <c r="F2" s="361"/>
      <c r="G2" s="361"/>
      <c r="H2" s="361"/>
      <c r="I2" s="361"/>
      <c r="J2" s="361"/>
      <c r="K2" s="361"/>
      <c r="L2" s="3"/>
    </row>
    <row r="3" spans="1:12" ht="11.25" customHeight="1">
      <c r="A3" s="3"/>
      <c r="B3" s="3"/>
      <c r="C3" s="3"/>
      <c r="D3" s="3"/>
      <c r="E3" s="3"/>
      <c r="F3" s="3"/>
      <c r="G3" s="3"/>
      <c r="H3" s="3"/>
      <c r="I3" s="3"/>
      <c r="J3" s="3"/>
      <c r="K3" s="3"/>
      <c r="L3" s="3"/>
    </row>
    <row r="4" spans="1:12" ht="15" customHeight="1" thickBot="1">
      <c r="A4" s="3"/>
      <c r="B4" s="3"/>
      <c r="C4" s="6" t="s">
        <v>23</v>
      </c>
      <c r="D4" s="3"/>
      <c r="E4" s="3"/>
      <c r="F4" s="3"/>
      <c r="G4" s="3"/>
      <c r="H4" s="3"/>
      <c r="I4" s="3"/>
      <c r="J4" s="3"/>
      <c r="K4" s="3"/>
      <c r="L4" s="3"/>
    </row>
    <row r="5" spans="1:12" s="14" customFormat="1" ht="15" customHeight="1">
      <c r="A5" s="7"/>
      <c r="B5" s="7"/>
      <c r="C5" s="7"/>
      <c r="D5" s="124" t="s">
        <v>47</v>
      </c>
      <c r="E5" s="124" t="s">
        <v>62</v>
      </c>
      <c r="F5" s="124" t="s">
        <v>64</v>
      </c>
      <c r="G5" s="124" t="s">
        <v>65</v>
      </c>
      <c r="H5" s="124" t="s">
        <v>47</v>
      </c>
      <c r="I5" s="124" t="s">
        <v>62</v>
      </c>
      <c r="J5" s="124" t="s">
        <v>64</v>
      </c>
      <c r="K5" s="128" t="s">
        <v>65</v>
      </c>
      <c r="L5" s="7"/>
    </row>
    <row r="6" spans="1:12" s="14" customFormat="1" ht="15" customHeight="1">
      <c r="A6" s="7"/>
      <c r="B6" s="7"/>
      <c r="C6" s="15" t="s">
        <v>5</v>
      </c>
      <c r="D6" s="13">
        <v>2014</v>
      </c>
      <c r="E6" s="13">
        <v>2014</v>
      </c>
      <c r="F6" s="13">
        <v>2014</v>
      </c>
      <c r="G6" s="13">
        <v>2014</v>
      </c>
      <c r="H6" s="13">
        <v>2015</v>
      </c>
      <c r="I6" s="13">
        <v>2015</v>
      </c>
      <c r="J6" s="13">
        <v>2015</v>
      </c>
      <c r="K6" s="89">
        <v>2015</v>
      </c>
      <c r="L6" s="7"/>
    </row>
    <row r="7" spans="1:12" s="14" customFormat="1" ht="6" customHeight="1">
      <c r="A7" s="19"/>
      <c r="B7" s="19"/>
      <c r="C7" s="20"/>
      <c r="D7" s="25"/>
      <c r="E7" s="25"/>
      <c r="F7" s="25"/>
      <c r="G7" s="25"/>
      <c r="H7" s="25"/>
      <c r="I7" s="25"/>
      <c r="J7" s="25"/>
      <c r="K7" s="26"/>
      <c r="L7" s="7"/>
    </row>
    <row r="8" spans="1:12" s="14" customFormat="1" ht="12.75" hidden="1" customHeight="1">
      <c r="A8" s="7"/>
      <c r="B8" s="7"/>
      <c r="C8" s="8"/>
      <c r="D8" s="8"/>
      <c r="E8" s="8"/>
      <c r="F8" s="8"/>
      <c r="G8" s="8"/>
      <c r="H8" s="8"/>
      <c r="I8" s="8"/>
      <c r="J8" s="8"/>
      <c r="K8" s="147"/>
      <c r="L8" s="7"/>
    </row>
    <row r="9" spans="1:12" s="14" customFormat="1" ht="12.75" hidden="1" customHeight="1">
      <c r="A9" s="7"/>
      <c r="B9" s="7"/>
      <c r="C9" s="8"/>
      <c r="D9" s="8"/>
      <c r="E9" s="8"/>
      <c r="F9" s="8"/>
      <c r="G9" s="8"/>
      <c r="H9" s="8"/>
      <c r="I9" s="8"/>
      <c r="J9" s="8"/>
      <c r="K9" s="147"/>
      <c r="L9" s="7"/>
    </row>
    <row r="10" spans="1:12" s="14" customFormat="1" ht="12.75" hidden="1" customHeight="1">
      <c r="A10" s="7"/>
      <c r="B10" s="7"/>
      <c r="C10" s="8"/>
      <c r="D10" s="8"/>
      <c r="E10" s="8"/>
      <c r="F10" s="8"/>
      <c r="G10" s="8"/>
      <c r="H10" s="8"/>
      <c r="I10" s="8"/>
      <c r="J10" s="8"/>
      <c r="K10" s="147"/>
      <c r="L10" s="7"/>
    </row>
    <row r="11" spans="1:12" s="14" customFormat="1" ht="6" customHeight="1">
      <c r="A11" s="7"/>
      <c r="B11" s="7"/>
      <c r="C11" s="8"/>
      <c r="D11" s="8"/>
      <c r="E11" s="8"/>
      <c r="F11" s="8"/>
      <c r="G11" s="8"/>
      <c r="H11" s="8"/>
      <c r="I11" s="8"/>
      <c r="J11" s="8"/>
      <c r="K11" s="147"/>
      <c r="L11" s="7"/>
    </row>
    <row r="12" spans="1:12" s="14" customFormat="1" ht="18" customHeight="1">
      <c r="A12" s="7"/>
      <c r="B12" s="106"/>
      <c r="C12" s="43" t="s">
        <v>164</v>
      </c>
      <c r="D12" s="99"/>
      <c r="E12" s="99"/>
      <c r="F12" s="99"/>
      <c r="G12" s="99"/>
      <c r="H12" s="99"/>
      <c r="I12" s="99"/>
      <c r="J12" s="99"/>
      <c r="K12" s="129"/>
      <c r="L12" s="7"/>
    </row>
    <row r="13" spans="1:12" s="14" customFormat="1" ht="18" customHeight="1">
      <c r="A13" s="7"/>
      <c r="B13" s="106"/>
      <c r="C13" s="148" t="s">
        <v>130</v>
      </c>
      <c r="D13" s="99">
        <v>6467.43</v>
      </c>
      <c r="E13" s="99">
        <v>7131.7960000000021</v>
      </c>
      <c r="F13" s="99">
        <v>7768.2549999999974</v>
      </c>
      <c r="G13" s="99">
        <v>8238.3189999999959</v>
      </c>
      <c r="H13" s="99">
        <v>8704.7170000000042</v>
      </c>
      <c r="I13" s="99">
        <v>9024.0200000000041</v>
      </c>
      <c r="J13" s="99">
        <v>9445.8039999999964</v>
      </c>
      <c r="K13" s="301">
        <v>9731.0149999999994</v>
      </c>
      <c r="L13" s="7"/>
    </row>
    <row r="14" spans="1:12" s="14" customFormat="1" ht="18" customHeight="1">
      <c r="A14" s="7"/>
      <c r="B14" s="107"/>
      <c r="C14" s="148" t="s">
        <v>131</v>
      </c>
      <c r="D14" s="99">
        <v>3675.5790000000015</v>
      </c>
      <c r="E14" s="99">
        <v>4033.3119999999981</v>
      </c>
      <c r="F14" s="99">
        <v>4493.6460000000006</v>
      </c>
      <c r="G14" s="99">
        <v>4869.619999999999</v>
      </c>
      <c r="H14" s="99">
        <v>5110.8180000000029</v>
      </c>
      <c r="I14" s="99">
        <v>5122.4559999999983</v>
      </c>
      <c r="J14" s="99">
        <v>5314.7710000000006</v>
      </c>
      <c r="K14" s="301">
        <v>5458.3809999999976</v>
      </c>
      <c r="L14" s="7"/>
    </row>
    <row r="15" spans="1:12" s="14" customFormat="1" ht="18" customHeight="1">
      <c r="A15" s="7"/>
      <c r="B15" s="106"/>
      <c r="C15" s="148" t="s">
        <v>135</v>
      </c>
      <c r="D15" s="99">
        <v>193774.02299999999</v>
      </c>
      <c r="E15" s="99">
        <v>183203.821</v>
      </c>
      <c r="F15" s="99">
        <v>179585.24200000003</v>
      </c>
      <c r="G15" s="99">
        <v>177934.20300000001</v>
      </c>
      <c r="H15" s="99">
        <v>186851.478</v>
      </c>
      <c r="I15" s="99">
        <v>180405.61800000002</v>
      </c>
      <c r="J15" s="99">
        <v>183840.62900000002</v>
      </c>
      <c r="K15" s="301">
        <v>184812.21</v>
      </c>
      <c r="L15" s="7"/>
    </row>
    <row r="16" spans="1:12" s="14" customFormat="1" ht="18" customHeight="1">
      <c r="A16" s="7"/>
      <c r="B16" s="106"/>
      <c r="C16" s="148" t="s">
        <v>136</v>
      </c>
      <c r="D16" s="99">
        <v>190144.356</v>
      </c>
      <c r="E16" s="99">
        <v>179499.08799999999</v>
      </c>
      <c r="F16" s="99">
        <v>175491.04699999999</v>
      </c>
      <c r="G16" s="99">
        <v>173853.15599999999</v>
      </c>
      <c r="H16" s="99">
        <v>182767.932</v>
      </c>
      <c r="I16" s="99">
        <v>175963.65299999999</v>
      </c>
      <c r="J16" s="99">
        <v>179035.807</v>
      </c>
      <c r="K16" s="301">
        <v>179838.791</v>
      </c>
      <c r="L16" s="7"/>
    </row>
    <row r="17" spans="1:12" s="37" customFormat="1" ht="18" customHeight="1">
      <c r="A17" s="33"/>
      <c r="B17" s="106"/>
      <c r="C17" s="148" t="s">
        <v>137</v>
      </c>
      <c r="D17" s="108">
        <v>0.43167858020883076</v>
      </c>
      <c r="E17" s="108">
        <v>0.43446054822656222</v>
      </c>
      <c r="F17" s="108">
        <v>0.42153726930951652</v>
      </c>
      <c r="G17" s="108">
        <v>0.40890611300679158</v>
      </c>
      <c r="H17" s="108">
        <v>0.41286798870083885</v>
      </c>
      <c r="I17" s="108">
        <v>0.43235320843703851</v>
      </c>
      <c r="J17" s="108">
        <v>0.43734053766095482</v>
      </c>
      <c r="K17" s="305">
        <v>0.43907382734483524</v>
      </c>
      <c r="L17" s="33"/>
    </row>
    <row r="18" spans="1:12" s="14" customFormat="1" ht="18" customHeight="1">
      <c r="A18" s="7"/>
      <c r="B18" s="45"/>
      <c r="C18" s="148" t="s">
        <v>138</v>
      </c>
      <c r="D18" s="108">
        <v>0.56122246394626407</v>
      </c>
      <c r="E18" s="108">
        <v>0.51946704588858217</v>
      </c>
      <c r="F18" s="108">
        <v>0.52704178737696394</v>
      </c>
      <c r="G18" s="108">
        <v>0.4953737528250633</v>
      </c>
      <c r="H18" s="108">
        <v>0.46911875480845616</v>
      </c>
      <c r="I18" s="108">
        <v>0.49223793830244433</v>
      </c>
      <c r="J18" s="108">
        <v>0.50867263390178497</v>
      </c>
      <c r="K18" s="305">
        <v>0.51108943928254091</v>
      </c>
      <c r="L18" s="7"/>
    </row>
    <row r="19" spans="1:12" s="14" customFormat="1" ht="18" customHeight="1">
      <c r="A19" s="7"/>
      <c r="B19" s="107"/>
      <c r="C19" s="148" t="s">
        <v>139</v>
      </c>
      <c r="D19" s="108">
        <v>3.3376145573444593E-2</v>
      </c>
      <c r="E19" s="108">
        <v>3.8928205542175902E-2</v>
      </c>
      <c r="F19" s="108">
        <v>4.3256644663485187E-2</v>
      </c>
      <c r="G19" s="108">
        <v>4.6299805552280443E-2</v>
      </c>
      <c r="H19" s="108">
        <v>4.6586289245194007E-2</v>
      </c>
      <c r="I19" s="108">
        <v>5.002072607295413E-2</v>
      </c>
      <c r="J19" s="108">
        <v>5.1380394265295927E-2</v>
      </c>
      <c r="K19" s="305">
        <v>5.2653528681898237E-2</v>
      </c>
      <c r="L19" s="7"/>
    </row>
    <row r="20" spans="1:12" s="14" customFormat="1" ht="18" customHeight="1">
      <c r="A20" s="7"/>
      <c r="B20" s="106"/>
      <c r="C20" s="148" t="s">
        <v>140</v>
      </c>
      <c r="D20" s="108">
        <v>1.9330465953982887E-2</v>
      </c>
      <c r="E20" s="108">
        <v>2.2469818899581252E-2</v>
      </c>
      <c r="F20" s="108">
        <v>2.5606126790046452E-2</v>
      </c>
      <c r="G20" s="108">
        <v>2.8009960313863956E-2</v>
      </c>
      <c r="H20" s="108">
        <v>2.7963428507797542E-2</v>
      </c>
      <c r="I20" s="108">
        <v>2.9110875528368343E-2</v>
      </c>
      <c r="J20" s="108">
        <v>2.9685519835705269E-2</v>
      </c>
      <c r="K20" s="305">
        <v>3.0351521880504623E-2</v>
      </c>
      <c r="L20" s="7"/>
    </row>
    <row r="21" spans="1:12" s="14" customFormat="1" ht="18" customHeight="1">
      <c r="A21" s="7"/>
      <c r="B21" s="106"/>
      <c r="C21" s="148"/>
      <c r="D21" s="108"/>
      <c r="E21" s="108"/>
      <c r="F21" s="108"/>
      <c r="G21" s="108"/>
      <c r="H21" s="108"/>
      <c r="I21" s="108"/>
      <c r="J21" s="108"/>
      <c r="K21" s="305"/>
      <c r="L21" s="7"/>
    </row>
    <row r="22" spans="1:12" s="14" customFormat="1" ht="18" customHeight="1">
      <c r="A22" s="7"/>
      <c r="B22" s="106"/>
      <c r="C22" s="43" t="s">
        <v>165</v>
      </c>
      <c r="D22" s="99"/>
      <c r="E22" s="99"/>
      <c r="F22" s="99"/>
      <c r="G22" s="99"/>
      <c r="H22" s="99"/>
      <c r="I22" s="99"/>
      <c r="J22" s="99"/>
      <c r="K22" s="301"/>
      <c r="L22" s="7"/>
    </row>
    <row r="23" spans="1:12" s="14" customFormat="1" ht="18" customHeight="1">
      <c r="A23" s="7"/>
      <c r="B23" s="106"/>
      <c r="C23" s="148" t="s">
        <v>130</v>
      </c>
      <c r="D23" s="99">
        <v>56982.014000000003</v>
      </c>
      <c r="E23" s="99">
        <v>55695.68</v>
      </c>
      <c r="F23" s="99">
        <v>56506.436000000002</v>
      </c>
      <c r="G23" s="99">
        <v>56884.171000000002</v>
      </c>
      <c r="H23" s="99">
        <v>54896.84</v>
      </c>
      <c r="I23" s="99">
        <v>53746.042999999998</v>
      </c>
      <c r="J23" s="99">
        <v>52679.489000000001</v>
      </c>
      <c r="K23" s="301">
        <v>52230.273999999998</v>
      </c>
      <c r="L23" s="7"/>
    </row>
    <row r="24" spans="1:12" s="14" customFormat="1" ht="18" customHeight="1">
      <c r="A24" s="7"/>
      <c r="B24" s="107"/>
      <c r="C24" s="148" t="s">
        <v>131</v>
      </c>
      <c r="D24" s="99">
        <v>26667.371999999999</v>
      </c>
      <c r="E24" s="99">
        <v>26675.072</v>
      </c>
      <c r="F24" s="99">
        <v>27131.624</v>
      </c>
      <c r="G24" s="99">
        <v>26765.052</v>
      </c>
      <c r="H24" s="99">
        <v>26453.53</v>
      </c>
      <c r="I24" s="99">
        <v>26020.901000000002</v>
      </c>
      <c r="J24" s="99">
        <v>25493.411</v>
      </c>
      <c r="K24" s="301">
        <v>24975.576000000001</v>
      </c>
      <c r="L24" s="7"/>
    </row>
    <row r="25" spans="1:12" s="14" customFormat="1" ht="18" customHeight="1">
      <c r="A25" s="7"/>
      <c r="B25" s="106"/>
      <c r="C25" s="148" t="s">
        <v>135</v>
      </c>
      <c r="D25" s="99">
        <v>83248.87</v>
      </c>
      <c r="E25" s="99">
        <v>80720.025999999998</v>
      </c>
      <c r="F25" s="99">
        <v>79507.623999999996</v>
      </c>
      <c r="G25" s="99">
        <v>78179.217000000004</v>
      </c>
      <c r="H25" s="99">
        <v>71906.847999999998</v>
      </c>
      <c r="I25" s="99">
        <v>69723.381999999998</v>
      </c>
      <c r="J25" s="99">
        <v>65621.702000000005</v>
      </c>
      <c r="K25" s="301">
        <v>63671.586000000003</v>
      </c>
      <c r="L25" s="7"/>
    </row>
    <row r="26" spans="1:12" s="14" customFormat="1" ht="18" customHeight="1">
      <c r="A26" s="7"/>
      <c r="B26" s="106"/>
      <c r="C26" s="148" t="s">
        <v>136</v>
      </c>
      <c r="D26" s="99">
        <v>52036.631000000001</v>
      </c>
      <c r="E26" s="99">
        <v>50613.133000000002</v>
      </c>
      <c r="F26" s="99">
        <v>49382.165000000001</v>
      </c>
      <c r="G26" s="99">
        <v>47401.894</v>
      </c>
      <c r="H26" s="99">
        <v>42650.332000000002</v>
      </c>
      <c r="I26" s="99">
        <v>41356.362999999998</v>
      </c>
      <c r="J26" s="99">
        <v>37987.036</v>
      </c>
      <c r="K26" s="301">
        <v>36035.667999999998</v>
      </c>
      <c r="L26" s="7"/>
    </row>
    <row r="27" spans="1:12" s="37" customFormat="1" ht="18" customHeight="1">
      <c r="A27" s="33"/>
      <c r="B27" s="106"/>
      <c r="C27" s="148" t="s">
        <v>137</v>
      </c>
      <c r="D27" s="108">
        <v>0.53200369506069056</v>
      </c>
      <c r="E27" s="108">
        <v>0.52105671391389774</v>
      </c>
      <c r="F27" s="108">
        <v>0.51984896021401883</v>
      </c>
      <c r="G27" s="108">
        <v>0.52948154944545123</v>
      </c>
      <c r="H27" s="108">
        <v>0.51812290106315773</v>
      </c>
      <c r="I27" s="108">
        <v>0.51585457184261907</v>
      </c>
      <c r="J27" s="108">
        <v>0.5160657120269333</v>
      </c>
      <c r="K27" s="305">
        <v>0.5218180168842308</v>
      </c>
      <c r="L27" s="33"/>
    </row>
    <row r="28" spans="1:12" s="14" customFormat="1" ht="18" customHeight="1">
      <c r="A28" s="7"/>
      <c r="B28" s="45"/>
      <c r="C28" s="148" t="s">
        <v>138</v>
      </c>
      <c r="D28" s="108">
        <v>0.5477559813873899</v>
      </c>
      <c r="E28" s="108">
        <v>0.5405606503053737</v>
      </c>
      <c r="F28" s="108">
        <v>0.53313323459295847</v>
      </c>
      <c r="G28" s="108">
        <v>0.54105250123096638</v>
      </c>
      <c r="H28" s="108">
        <v>0.5329362491538675</v>
      </c>
      <c r="I28" s="108">
        <v>0.52779734872760775</v>
      </c>
      <c r="J28" s="108">
        <v>0.52458113251630067</v>
      </c>
      <c r="K28" s="305">
        <v>0.52911684897536637</v>
      </c>
      <c r="L28" s="7"/>
    </row>
    <row r="29" spans="1:12" s="14" customFormat="1" ht="18" customHeight="1">
      <c r="A29" s="7"/>
      <c r="B29" s="107"/>
      <c r="C29" s="148" t="s">
        <v>139</v>
      </c>
      <c r="D29" s="108">
        <v>0.6844779274481444</v>
      </c>
      <c r="E29" s="108">
        <v>0.68998590263090354</v>
      </c>
      <c r="F29" s="108">
        <v>0.71070462374778054</v>
      </c>
      <c r="G29" s="108">
        <v>0.72761244206372644</v>
      </c>
      <c r="H29" s="108">
        <v>0.76344383778301617</v>
      </c>
      <c r="I29" s="108">
        <v>0.77084675840882189</v>
      </c>
      <c r="J29" s="108">
        <v>0.80277541414576536</v>
      </c>
      <c r="K29" s="305">
        <v>0.8203074131057454</v>
      </c>
      <c r="L29" s="7"/>
    </row>
    <row r="30" spans="1:12" s="14" customFormat="1" ht="18" customHeight="1">
      <c r="A30" s="7"/>
      <c r="B30" s="106"/>
      <c r="C30" s="148" t="s">
        <v>140</v>
      </c>
      <c r="D30" s="108">
        <v>0.51247306921157132</v>
      </c>
      <c r="E30" s="108">
        <v>0.52703854550952223</v>
      </c>
      <c r="F30" s="108">
        <v>0.54942151685735119</v>
      </c>
      <c r="G30" s="108">
        <v>0.56464098248901196</v>
      </c>
      <c r="H30" s="108">
        <v>0.62024206517313862</v>
      </c>
      <c r="I30" s="108">
        <v>0.62918736350195981</v>
      </c>
      <c r="J30" s="108">
        <v>0.67110819069958494</v>
      </c>
      <c r="K30" s="305">
        <v>0.69307931241901777</v>
      </c>
      <c r="L30" s="7"/>
    </row>
    <row r="31" spans="1:12" s="14" customFormat="1" ht="18" customHeight="1">
      <c r="A31" s="7"/>
      <c r="B31" s="106"/>
      <c r="C31" s="149"/>
      <c r="D31" s="99"/>
      <c r="E31" s="99"/>
      <c r="F31" s="99"/>
      <c r="G31" s="99"/>
      <c r="H31" s="99"/>
      <c r="I31" s="99"/>
      <c r="J31" s="99"/>
      <c r="K31" s="301"/>
      <c r="L31" s="7"/>
    </row>
    <row r="32" spans="1:12" s="37" customFormat="1" ht="18" customHeight="1">
      <c r="A32" s="33"/>
      <c r="B32" s="106"/>
      <c r="C32" s="43" t="s">
        <v>141</v>
      </c>
      <c r="D32" s="99"/>
      <c r="E32" s="99"/>
      <c r="F32" s="99"/>
      <c r="G32" s="99"/>
      <c r="H32" s="99"/>
      <c r="I32" s="99"/>
      <c r="J32" s="99"/>
      <c r="K32" s="301"/>
      <c r="L32" s="33"/>
    </row>
    <row r="33" spans="1:14" s="37" customFormat="1" ht="18" customHeight="1">
      <c r="A33" s="33"/>
      <c r="B33" s="106"/>
      <c r="C33" s="148" t="s">
        <v>130</v>
      </c>
      <c r="D33" s="99">
        <v>6063.0969999999998</v>
      </c>
      <c r="E33" s="99">
        <v>6430.1610000000001</v>
      </c>
      <c r="F33" s="99">
        <v>6003.1689999999999</v>
      </c>
      <c r="G33" s="99">
        <v>6253.0940000000001</v>
      </c>
      <c r="H33" s="99">
        <v>6160.2380000000003</v>
      </c>
      <c r="I33" s="99">
        <v>5742.5240000000003</v>
      </c>
      <c r="J33" s="99">
        <v>5515.59</v>
      </c>
      <c r="K33" s="301">
        <v>5495.9</v>
      </c>
      <c r="L33" s="33"/>
    </row>
    <row r="34" spans="1:14" s="14" customFormat="1" ht="18" customHeight="1">
      <c r="A34" s="7"/>
      <c r="B34" s="110"/>
      <c r="C34" s="148" t="s">
        <v>131</v>
      </c>
      <c r="D34" s="99">
        <v>3218.3249999999998</v>
      </c>
      <c r="E34" s="99">
        <v>3634.848</v>
      </c>
      <c r="F34" s="99">
        <v>3439.7579999999998</v>
      </c>
      <c r="G34" s="99">
        <v>3839.471</v>
      </c>
      <c r="H34" s="99">
        <v>3606.7350000000001</v>
      </c>
      <c r="I34" s="99">
        <v>3224.556</v>
      </c>
      <c r="J34" s="99">
        <v>3194.64</v>
      </c>
      <c r="K34" s="301">
        <v>3294.42</v>
      </c>
      <c r="L34" s="33"/>
    </row>
    <row r="35" spans="1:14" s="14" customFormat="1" ht="18" customHeight="1">
      <c r="A35" s="7"/>
      <c r="B35" s="106"/>
      <c r="C35" s="148" t="s">
        <v>135</v>
      </c>
      <c r="D35" s="99">
        <v>110698.39599999999</v>
      </c>
      <c r="E35" s="99">
        <v>110253.075</v>
      </c>
      <c r="F35" s="99">
        <v>110958.68</v>
      </c>
      <c r="G35" s="99">
        <v>112494.41800000001</v>
      </c>
      <c r="H35" s="99">
        <v>114973.129</v>
      </c>
      <c r="I35" s="99">
        <v>114109.607</v>
      </c>
      <c r="J35" s="99">
        <v>114648.014</v>
      </c>
      <c r="K35" s="301">
        <v>116230.952</v>
      </c>
      <c r="L35" s="33"/>
    </row>
    <row r="36" spans="1:14" s="14" customFormat="1" ht="18" customHeight="1">
      <c r="A36" s="7"/>
      <c r="B36" s="106"/>
      <c r="C36" s="148" t="s">
        <v>136</v>
      </c>
      <c r="D36" s="99">
        <v>107461.291</v>
      </c>
      <c r="E36" s="99">
        <v>107092.63099999999</v>
      </c>
      <c r="F36" s="99">
        <v>108032.723</v>
      </c>
      <c r="G36" s="99">
        <v>109738.889</v>
      </c>
      <c r="H36" s="99">
        <v>112065.70600000001</v>
      </c>
      <c r="I36" s="99">
        <v>111266.226</v>
      </c>
      <c r="J36" s="99">
        <v>112029.803</v>
      </c>
      <c r="K36" s="301">
        <v>113647.61599999999</v>
      </c>
      <c r="L36" s="33"/>
    </row>
    <row r="37" spans="1:14" s="14" customFormat="1" ht="18" customHeight="1">
      <c r="A37" s="7"/>
      <c r="B37" s="106"/>
      <c r="C37" s="148" t="s">
        <v>137</v>
      </c>
      <c r="D37" s="108">
        <v>0.46919453869862215</v>
      </c>
      <c r="E37" s="108">
        <v>0.43471897515474345</v>
      </c>
      <c r="F37" s="108">
        <v>0.42700963441142503</v>
      </c>
      <c r="G37" s="108">
        <v>0.38598860020335535</v>
      </c>
      <c r="H37" s="108">
        <v>0.41451369249045245</v>
      </c>
      <c r="I37" s="108">
        <v>0.43847757536581478</v>
      </c>
      <c r="J37" s="108">
        <v>0.42079813764257323</v>
      </c>
      <c r="K37" s="305">
        <v>0.40056769591877572</v>
      </c>
      <c r="L37" s="33"/>
    </row>
    <row r="38" spans="1:14" s="14" customFormat="1" ht="18" customHeight="1">
      <c r="A38" s="7"/>
      <c r="B38" s="106"/>
      <c r="C38" s="148" t="s">
        <v>138</v>
      </c>
      <c r="D38" s="108">
        <v>0.53390288824341692</v>
      </c>
      <c r="E38" s="108">
        <v>0.49150308989152885</v>
      </c>
      <c r="F38" s="108">
        <v>0.48740207047311096</v>
      </c>
      <c r="G38" s="108">
        <v>0.44066649245957434</v>
      </c>
      <c r="H38" s="108">
        <v>0.47196601819604944</v>
      </c>
      <c r="I38" s="108">
        <v>0.49514481785361425</v>
      </c>
      <c r="J38" s="108">
        <v>0.47469282524625572</v>
      </c>
      <c r="K38" s="305">
        <v>0.47004785385469355</v>
      </c>
      <c r="L38" s="33"/>
    </row>
    <row r="39" spans="1:14" s="37" customFormat="1" ht="18" customHeight="1">
      <c r="A39" s="33"/>
      <c r="B39" s="110"/>
      <c r="C39" s="148" t="s">
        <v>139</v>
      </c>
      <c r="D39" s="108">
        <v>5.4771317553688852E-2</v>
      </c>
      <c r="E39" s="108">
        <v>5.8321829119051781E-2</v>
      </c>
      <c r="F39" s="108">
        <v>5.4102743471713975E-2</v>
      </c>
      <c r="G39" s="108">
        <v>5.5585815822434853E-2</v>
      </c>
      <c r="H39" s="108">
        <v>5.3579806460690479E-2</v>
      </c>
      <c r="I39" s="108">
        <v>5.0324632175799189E-2</v>
      </c>
      <c r="J39" s="108">
        <v>4.8108901389255644E-2</v>
      </c>
      <c r="K39" s="305">
        <v>4.7284306851414236E-2</v>
      </c>
      <c r="L39" s="33"/>
    </row>
    <row r="40" spans="1:14" s="14" customFormat="1" ht="18" customHeight="1">
      <c r="A40" s="7"/>
      <c r="B40" s="106"/>
      <c r="C40" s="148" t="s">
        <v>140</v>
      </c>
      <c r="D40" s="108">
        <v>2.9948691012841078E-2</v>
      </c>
      <c r="E40" s="108">
        <v>3.3941158845934044E-2</v>
      </c>
      <c r="F40" s="108">
        <v>3.1839963896864838E-2</v>
      </c>
      <c r="G40" s="108">
        <v>3.4987332521655111E-2</v>
      </c>
      <c r="H40" s="108">
        <v>3.2184109918515127E-2</v>
      </c>
      <c r="I40" s="108">
        <v>2.8980546172205034E-2</v>
      </c>
      <c r="J40" s="108">
        <v>2.8515983376316389E-2</v>
      </c>
      <c r="K40" s="305">
        <v>2.89880255825164E-2</v>
      </c>
      <c r="L40" s="33"/>
    </row>
    <row r="41" spans="1:14" s="14" customFormat="1" ht="18" customHeight="1">
      <c r="A41" s="7"/>
      <c r="B41" s="106"/>
      <c r="C41" s="149"/>
      <c r="D41" s="99"/>
      <c r="E41" s="99"/>
      <c r="F41" s="99"/>
      <c r="G41" s="99"/>
      <c r="H41" s="99"/>
      <c r="I41" s="99"/>
      <c r="J41" s="99"/>
      <c r="K41" s="301"/>
      <c r="L41" s="33"/>
    </row>
    <row r="42" spans="1:14" s="37" customFormat="1" ht="18" customHeight="1">
      <c r="A42" s="33"/>
      <c r="B42" s="45"/>
      <c r="C42" s="43" t="s">
        <v>142</v>
      </c>
      <c r="D42" s="99"/>
      <c r="E42" s="99"/>
      <c r="F42" s="99"/>
      <c r="G42" s="99"/>
      <c r="H42" s="99"/>
      <c r="I42" s="99"/>
      <c r="J42" s="99"/>
      <c r="K42" s="301"/>
      <c r="L42" s="33"/>
    </row>
    <row r="43" spans="1:14" s="14" customFormat="1" ht="18" customHeight="1">
      <c r="A43" s="7"/>
      <c r="B43" s="45"/>
      <c r="C43" s="148" t="s">
        <v>130</v>
      </c>
      <c r="D43" s="99">
        <v>4593.3429999999998</v>
      </c>
      <c r="E43" s="99">
        <v>4576.9840000000004</v>
      </c>
      <c r="F43" s="99">
        <v>4387.3739999999998</v>
      </c>
      <c r="G43" s="99">
        <v>4594.3220000000001</v>
      </c>
      <c r="H43" s="99">
        <v>4814.8090000000002</v>
      </c>
      <c r="I43" s="275">
        <v>4647.05</v>
      </c>
      <c r="J43" s="99">
        <v>4593.8459999999995</v>
      </c>
      <c r="K43" s="301">
        <v>4059.0309999999999</v>
      </c>
      <c r="L43" s="33"/>
      <c r="M43" s="99"/>
      <c r="N43" s="99"/>
    </row>
    <row r="44" spans="1:14" s="37" customFormat="1" ht="18" customHeight="1">
      <c r="A44" s="33"/>
      <c r="B44" s="106"/>
      <c r="C44" s="148" t="s">
        <v>131</v>
      </c>
      <c r="D44" s="99">
        <v>1790.5119999999999</v>
      </c>
      <c r="E44" s="99">
        <v>1829.0340000000001</v>
      </c>
      <c r="F44" s="99">
        <v>1648.47</v>
      </c>
      <c r="G44" s="99">
        <v>1758.7329999999999</v>
      </c>
      <c r="H44" s="99">
        <v>1908.511</v>
      </c>
      <c r="I44" s="275">
        <v>1818.4259999999999</v>
      </c>
      <c r="J44" s="99">
        <v>1793.8610000000001</v>
      </c>
      <c r="K44" s="301">
        <v>1678.88</v>
      </c>
      <c r="L44" s="33"/>
    </row>
    <row r="45" spans="1:14" s="14" customFormat="1" ht="18" customHeight="1">
      <c r="A45" s="7"/>
      <c r="B45" s="45"/>
      <c r="C45" s="148" t="s">
        <v>135</v>
      </c>
      <c r="D45" s="275">
        <v>68286.967000000004</v>
      </c>
      <c r="E45" s="99">
        <v>68281.312999999995</v>
      </c>
      <c r="F45" s="99">
        <v>67472.838000000003</v>
      </c>
      <c r="G45" s="99">
        <v>67746.264999999999</v>
      </c>
      <c r="H45" s="99">
        <v>69465.812999999995</v>
      </c>
      <c r="I45" s="99">
        <v>69212.125</v>
      </c>
      <c r="J45" s="99">
        <v>69888.376999999993</v>
      </c>
      <c r="K45" s="301">
        <v>69912.687000000005</v>
      </c>
      <c r="L45" s="33"/>
    </row>
    <row r="46" spans="1:14" s="14" customFormat="1" ht="18" customHeight="1">
      <c r="A46" s="7"/>
      <c r="B46" s="106"/>
      <c r="C46" s="148" t="s">
        <v>136</v>
      </c>
      <c r="D46" s="275">
        <v>65129.857000000004</v>
      </c>
      <c r="E46" s="99">
        <v>65181.207999999999</v>
      </c>
      <c r="F46" s="99">
        <v>64396.775000000001</v>
      </c>
      <c r="G46" s="99">
        <v>64554.771999999997</v>
      </c>
      <c r="H46" s="99">
        <v>66195.972999999998</v>
      </c>
      <c r="I46" s="99">
        <v>66022.096999999994</v>
      </c>
      <c r="J46" s="99">
        <v>66734.87</v>
      </c>
      <c r="K46" s="301">
        <v>67144.856</v>
      </c>
      <c r="L46" s="33"/>
    </row>
    <row r="47" spans="1:14" s="37" customFormat="1" ht="18" customHeight="1">
      <c r="A47" s="33"/>
      <c r="B47" s="45"/>
      <c r="C47" s="148" t="s">
        <v>137</v>
      </c>
      <c r="D47" s="108">
        <v>0.6101941440036156</v>
      </c>
      <c r="E47" s="108">
        <v>0.60038444530284574</v>
      </c>
      <c r="F47" s="108">
        <v>0.62426955167259501</v>
      </c>
      <c r="G47" s="108">
        <v>0.61719422365258692</v>
      </c>
      <c r="H47" s="108">
        <v>0.60361646744450304</v>
      </c>
      <c r="I47" s="108">
        <v>0.60869239625138527</v>
      </c>
      <c r="J47" s="108">
        <v>0.60950780674841942</v>
      </c>
      <c r="K47" s="305">
        <v>0.5863840409201112</v>
      </c>
      <c r="L47" s="33"/>
    </row>
    <row r="48" spans="1:14" ht="18" customHeight="1">
      <c r="A48" s="3"/>
      <c r="B48" s="45"/>
      <c r="C48" s="148" t="s">
        <v>138</v>
      </c>
      <c r="D48" s="108">
        <v>0.68732293669338451</v>
      </c>
      <c r="E48" s="108">
        <v>0.67732484972636908</v>
      </c>
      <c r="F48" s="108">
        <v>0.70111711470232585</v>
      </c>
      <c r="G48" s="108">
        <v>0.69466027849158207</v>
      </c>
      <c r="H48" s="108">
        <v>0.67912143555434834</v>
      </c>
      <c r="I48" s="108">
        <v>0.68646302492979538</v>
      </c>
      <c r="J48" s="108">
        <v>0.68646336860225576</v>
      </c>
      <c r="K48" s="305">
        <v>0.68189452113078364</v>
      </c>
      <c r="L48" s="33"/>
    </row>
    <row r="49" spans="1:12" ht="18" customHeight="1">
      <c r="A49" s="3"/>
      <c r="B49" s="45"/>
      <c r="C49" s="148" t="s">
        <v>139</v>
      </c>
      <c r="D49" s="108">
        <v>6.726529529419574E-2</v>
      </c>
      <c r="E49" s="108">
        <v>6.7031282775713477E-2</v>
      </c>
      <c r="F49" s="108">
        <v>6.5024299111295716E-2</v>
      </c>
      <c r="G49" s="108">
        <v>6.7816609520834847E-2</v>
      </c>
      <c r="H49" s="108">
        <v>6.9311921822609354E-2</v>
      </c>
      <c r="I49" s="108">
        <v>6.7142137306143976E-2</v>
      </c>
      <c r="J49" s="108">
        <v>6.5731187318887094E-2</v>
      </c>
      <c r="K49" s="305">
        <v>5.8058575262598611E-2</v>
      </c>
      <c r="L49" s="33"/>
    </row>
    <row r="50" spans="1:12" ht="18" customHeight="1">
      <c r="A50" s="3"/>
      <c r="B50" s="45"/>
      <c r="C50" s="148" t="s">
        <v>140</v>
      </c>
      <c r="D50" s="108">
        <v>2.7491416110433035E-2</v>
      </c>
      <c r="E50" s="108">
        <v>2.8060756406969322E-2</v>
      </c>
      <c r="F50" s="108">
        <v>2.5598642168027826E-2</v>
      </c>
      <c r="G50" s="108">
        <v>2.7244043244394077E-2</v>
      </c>
      <c r="H50" s="108">
        <v>2.8831225126035989E-2</v>
      </c>
      <c r="I50" s="108">
        <v>2.7542687715599218E-2</v>
      </c>
      <c r="J50" s="108">
        <v>2.6880414991443009E-2</v>
      </c>
      <c r="K50" s="305">
        <v>2.5003851374705458E-2</v>
      </c>
      <c r="L50" s="33"/>
    </row>
    <row r="51" spans="1:12" ht="18" customHeight="1">
      <c r="A51" s="3"/>
      <c r="B51" s="115"/>
      <c r="C51" s="149"/>
      <c r="D51" s="99"/>
      <c r="E51" s="99"/>
      <c r="F51" s="99"/>
      <c r="G51" s="99"/>
      <c r="H51" s="99"/>
      <c r="I51" s="99"/>
      <c r="J51" s="99"/>
      <c r="K51" s="301"/>
      <c r="L51" s="33"/>
    </row>
    <row r="52" spans="1:12" ht="18" customHeight="1">
      <c r="A52" s="3"/>
      <c r="B52" s="66"/>
      <c r="C52" s="43" t="s">
        <v>38</v>
      </c>
      <c r="D52" s="99"/>
      <c r="E52" s="99"/>
      <c r="F52" s="99"/>
      <c r="G52" s="99"/>
      <c r="H52" s="99"/>
      <c r="I52" s="99"/>
      <c r="J52" s="99"/>
      <c r="K52" s="301"/>
      <c r="L52" s="33"/>
    </row>
    <row r="53" spans="1:12" ht="18" customHeight="1">
      <c r="A53" s="3"/>
      <c r="B53" s="106"/>
      <c r="C53" s="148" t="s">
        <v>130</v>
      </c>
      <c r="D53" s="99">
        <v>1918.0550000000001</v>
      </c>
      <c r="E53" s="99">
        <v>1950.5519999999999</v>
      </c>
      <c r="F53" s="99">
        <v>1910.4469999999999</v>
      </c>
      <c r="G53" s="99">
        <v>1927.9939999999999</v>
      </c>
      <c r="H53" s="99">
        <v>2076.9250000000002</v>
      </c>
      <c r="I53" s="99">
        <v>2037.9839999999999</v>
      </c>
      <c r="J53" s="99">
        <v>2010.809</v>
      </c>
      <c r="K53" s="301">
        <v>1921.866</v>
      </c>
      <c r="L53" s="33"/>
    </row>
    <row r="54" spans="1:12" ht="18" customHeight="1">
      <c r="A54" s="3"/>
      <c r="B54" s="106"/>
      <c r="C54" s="148" t="s">
        <v>131</v>
      </c>
      <c r="D54" s="99">
        <v>752.35599999999999</v>
      </c>
      <c r="E54" s="99">
        <v>755.43</v>
      </c>
      <c r="F54" s="99">
        <v>708.66600000000005</v>
      </c>
      <c r="G54" s="99">
        <v>690.78200000000004</v>
      </c>
      <c r="H54" s="99">
        <v>754.54499999999996</v>
      </c>
      <c r="I54" s="99">
        <v>722.98199999999997</v>
      </c>
      <c r="J54" s="99">
        <v>689.726</v>
      </c>
      <c r="K54" s="301">
        <v>652.46699999999998</v>
      </c>
      <c r="L54" s="3"/>
    </row>
    <row r="55" spans="1:12" ht="18" customHeight="1">
      <c r="A55" s="3"/>
      <c r="B55" s="106"/>
      <c r="C55" s="148" t="s">
        <v>135</v>
      </c>
      <c r="D55" s="99">
        <v>26815.371999999999</v>
      </c>
      <c r="E55" s="99">
        <v>27685.073</v>
      </c>
      <c r="F55" s="99">
        <v>27755.548999999999</v>
      </c>
      <c r="G55" s="99">
        <v>28251.152999999998</v>
      </c>
      <c r="H55" s="99">
        <v>30244.567999999999</v>
      </c>
      <c r="I55" s="99">
        <v>30241.719000000001</v>
      </c>
      <c r="J55" s="99">
        <v>30554.386999999999</v>
      </c>
      <c r="K55" s="301">
        <v>29994.13</v>
      </c>
      <c r="L55" s="3"/>
    </row>
    <row r="56" spans="1:12" ht="18" customHeight="1">
      <c r="A56" s="3"/>
      <c r="B56" s="106"/>
      <c r="C56" s="148" t="s">
        <v>136</v>
      </c>
      <c r="D56" s="99">
        <v>25539.185000000001</v>
      </c>
      <c r="E56" s="99">
        <v>26380.625</v>
      </c>
      <c r="F56" s="99">
        <v>26444.901000000002</v>
      </c>
      <c r="G56" s="99">
        <v>26896.143</v>
      </c>
      <c r="H56" s="99">
        <v>28797.58</v>
      </c>
      <c r="I56" s="99">
        <v>28814.816999999999</v>
      </c>
      <c r="J56" s="99">
        <v>29127.859</v>
      </c>
      <c r="K56" s="301">
        <v>28621.396000000001</v>
      </c>
      <c r="L56" s="3"/>
    </row>
    <row r="57" spans="1:12" ht="18" customHeight="1">
      <c r="A57" s="3"/>
      <c r="B57" s="106"/>
      <c r="C57" s="148" t="s">
        <v>137</v>
      </c>
      <c r="D57" s="108">
        <v>0.60775055981189285</v>
      </c>
      <c r="E57" s="108">
        <v>0.61270963296543746</v>
      </c>
      <c r="F57" s="108">
        <v>0.62905749282759471</v>
      </c>
      <c r="G57" s="108">
        <v>0.64170946590082745</v>
      </c>
      <c r="H57" s="108">
        <v>0.63670089194361856</v>
      </c>
      <c r="I57" s="108">
        <v>0.64524647887323949</v>
      </c>
      <c r="J57" s="108">
        <v>0.65699079325783805</v>
      </c>
      <c r="K57" s="305">
        <v>0.66050338577195289</v>
      </c>
      <c r="L57" s="3"/>
    </row>
    <row r="58" spans="1:12" ht="18" customHeight="1">
      <c r="A58" s="3"/>
      <c r="B58" s="106"/>
      <c r="C58" s="148" t="s">
        <v>138</v>
      </c>
      <c r="D58" s="108">
        <v>0.66535474738732625</v>
      </c>
      <c r="E58" s="108">
        <v>0.66875838224256534</v>
      </c>
      <c r="F58" s="108">
        <v>0.68604258584509148</v>
      </c>
      <c r="G58" s="108">
        <v>0.70280820375996944</v>
      </c>
      <c r="H58" s="108">
        <v>0.69669728083584981</v>
      </c>
      <c r="I58" s="108">
        <v>0.70015368128503552</v>
      </c>
      <c r="J58" s="108">
        <v>0.70942988618013869</v>
      </c>
      <c r="K58" s="305">
        <v>0.71427144244187701</v>
      </c>
      <c r="L58" s="3"/>
    </row>
    <row r="59" spans="1:12" ht="18" customHeight="1">
      <c r="A59" s="3"/>
      <c r="B59" s="106"/>
      <c r="C59" s="148" t="s">
        <v>139</v>
      </c>
      <c r="D59" s="108">
        <v>7.152818912972754E-2</v>
      </c>
      <c r="E59" s="108">
        <v>7.0455006566173761E-2</v>
      </c>
      <c r="F59" s="108">
        <v>6.8831173182703029E-2</v>
      </c>
      <c r="G59" s="108">
        <v>6.8244789867514435E-2</v>
      </c>
      <c r="H59" s="108">
        <v>6.8671008956054533E-2</v>
      </c>
      <c r="I59" s="108">
        <v>6.7389820003287512E-2</v>
      </c>
      <c r="J59" s="108">
        <v>6.5810811390194152E-2</v>
      </c>
      <c r="K59" s="305">
        <v>6.4074737290263126E-2</v>
      </c>
      <c r="L59" s="3"/>
    </row>
    <row r="60" spans="1:12" ht="18" customHeight="1">
      <c r="A60" s="3"/>
      <c r="B60" s="106"/>
      <c r="C60" s="148" t="s">
        <v>140</v>
      </c>
      <c r="D60" s="108">
        <v>2.9458888370948406E-2</v>
      </c>
      <c r="E60" s="108">
        <v>2.8635788575896135E-2</v>
      </c>
      <c r="F60" s="108">
        <v>2.6797831460968601E-2</v>
      </c>
      <c r="G60" s="108">
        <v>2.5683310800362714E-2</v>
      </c>
      <c r="H60" s="108">
        <v>2.6201680835681328E-2</v>
      </c>
      <c r="I60" s="108">
        <v>2.5090633058679496E-2</v>
      </c>
      <c r="J60" s="108">
        <v>2.3679254970301798E-2</v>
      </c>
      <c r="K60" s="337">
        <v>2.2796477152966264E-2</v>
      </c>
      <c r="L60" s="3"/>
    </row>
    <row r="61" spans="1:12" ht="18" customHeight="1">
      <c r="A61" s="3"/>
      <c r="B61" s="106"/>
      <c r="C61" s="149"/>
      <c r="D61" s="99"/>
      <c r="E61" s="99"/>
      <c r="F61" s="99"/>
      <c r="G61" s="99"/>
      <c r="H61" s="99"/>
      <c r="I61" s="99"/>
      <c r="J61" s="99"/>
      <c r="K61" s="338"/>
      <c r="L61" s="3"/>
    </row>
    <row r="62" spans="1:12" ht="18" customHeight="1">
      <c r="A62" s="3"/>
      <c r="B62" s="106"/>
      <c r="C62" s="43" t="s">
        <v>143</v>
      </c>
      <c r="D62" s="99"/>
      <c r="E62" s="99"/>
      <c r="F62" s="99"/>
      <c r="G62" s="99"/>
      <c r="H62" s="99"/>
      <c r="I62" s="99"/>
      <c r="J62" s="99"/>
      <c r="K62" s="338"/>
      <c r="L62" s="3"/>
    </row>
    <row r="63" spans="1:12" ht="18" customHeight="1">
      <c r="A63" s="3"/>
      <c r="B63" s="106"/>
      <c r="C63" s="148" t="s">
        <v>130</v>
      </c>
      <c r="D63" s="99">
        <v>6440.2169999999996</v>
      </c>
      <c r="E63" s="99">
        <v>6609.6660000000002</v>
      </c>
      <c r="F63" s="99">
        <v>6886.81</v>
      </c>
      <c r="G63" s="99">
        <v>6461.94</v>
      </c>
      <c r="H63" s="99">
        <v>6558.5020000000004</v>
      </c>
      <c r="I63" s="99">
        <v>6539.8829999999998</v>
      </c>
      <c r="J63" s="99">
        <v>6466.2529999999997</v>
      </c>
      <c r="K63" s="338">
        <v>6322.1369999999997</v>
      </c>
      <c r="L63" s="3"/>
    </row>
    <row r="64" spans="1:12" ht="18" customHeight="1">
      <c r="A64" s="3"/>
      <c r="B64" s="106"/>
      <c r="C64" s="148" t="s">
        <v>131</v>
      </c>
      <c r="D64" s="99">
        <v>3176.652</v>
      </c>
      <c r="E64" s="99">
        <v>3249.7060000000001</v>
      </c>
      <c r="F64" s="99">
        <v>3474.8969999999999</v>
      </c>
      <c r="G64" s="99">
        <v>3168.01</v>
      </c>
      <c r="H64" s="99">
        <v>3244.1590000000001</v>
      </c>
      <c r="I64" s="99">
        <v>3124.6509999999998</v>
      </c>
      <c r="J64" s="99">
        <v>3096.2330000000002</v>
      </c>
      <c r="K64" s="338">
        <v>2860.2629999999999</v>
      </c>
      <c r="L64" s="3"/>
    </row>
    <row r="65" spans="1:15" ht="18" customHeight="1">
      <c r="A65" s="3"/>
      <c r="B65" s="106"/>
      <c r="C65" s="148" t="s">
        <v>135</v>
      </c>
      <c r="D65" s="99">
        <v>53346.207000000002</v>
      </c>
      <c r="E65" s="99">
        <v>56073.999000000003</v>
      </c>
      <c r="F65" s="99">
        <v>56759.292999999998</v>
      </c>
      <c r="G65" s="99">
        <v>55118.506999999998</v>
      </c>
      <c r="H65" s="99">
        <v>57331.749000000003</v>
      </c>
      <c r="I65" s="99">
        <v>57664.345999999998</v>
      </c>
      <c r="J65" s="99">
        <v>56641.042999999998</v>
      </c>
      <c r="K65" s="338">
        <v>56097.381999999998</v>
      </c>
      <c r="L65" s="3"/>
    </row>
    <row r="66" spans="1:15" ht="18" customHeight="1">
      <c r="A66" s="3"/>
      <c r="B66" s="106"/>
      <c r="C66" s="148" t="s">
        <v>136</v>
      </c>
      <c r="D66" s="99">
        <v>49816.841</v>
      </c>
      <c r="E66" s="99">
        <v>52426.284</v>
      </c>
      <c r="F66" s="99">
        <v>53049.24</v>
      </c>
      <c r="G66" s="99">
        <v>51506.023999999998</v>
      </c>
      <c r="H66" s="99">
        <v>53695.442999999999</v>
      </c>
      <c r="I66" s="99">
        <v>53929.785000000003</v>
      </c>
      <c r="J66" s="99">
        <v>52758.48</v>
      </c>
      <c r="K66" s="338">
        <v>52173.79</v>
      </c>
      <c r="L66" s="3"/>
    </row>
    <row r="67" spans="1:15" ht="18" customHeight="1">
      <c r="A67" s="3"/>
      <c r="B67" s="106"/>
      <c r="C67" s="148" t="s">
        <v>137</v>
      </c>
      <c r="D67" s="108">
        <v>0.50674767635935247</v>
      </c>
      <c r="E67" s="108">
        <v>0.50834036091990131</v>
      </c>
      <c r="F67" s="108">
        <v>0.49542720069233803</v>
      </c>
      <c r="G67" s="108">
        <v>0.50974320405327189</v>
      </c>
      <c r="H67" s="108">
        <v>0.50535061207574539</v>
      </c>
      <c r="I67" s="108">
        <v>0.52221607022633276</v>
      </c>
      <c r="J67" s="108">
        <v>0.52117045219232838</v>
      </c>
      <c r="K67" s="255">
        <v>0.54757971869322031</v>
      </c>
      <c r="L67" s="150"/>
    </row>
    <row r="68" spans="1:15" ht="18" customHeight="1">
      <c r="A68" s="3"/>
      <c r="B68" s="106"/>
      <c r="C68" s="148" t="s">
        <v>138</v>
      </c>
      <c r="D68" s="108">
        <v>0.54801973287546091</v>
      </c>
      <c r="E68" s="108">
        <v>0.55187584365079922</v>
      </c>
      <c r="F68" s="108">
        <v>0.5387186520319277</v>
      </c>
      <c r="G68" s="108">
        <v>0.55904000965654288</v>
      </c>
      <c r="H68" s="108">
        <v>0.5544415477802711</v>
      </c>
      <c r="I68" s="108">
        <v>0.57104400797384214</v>
      </c>
      <c r="J68" s="108">
        <v>0.6004347494600033</v>
      </c>
      <c r="K68" s="255">
        <v>0.62061166975660242</v>
      </c>
      <c r="L68" s="3"/>
    </row>
    <row r="69" spans="1:15" ht="18" customHeight="1">
      <c r="A69" s="3"/>
      <c r="B69" s="106"/>
      <c r="C69" s="148" t="s">
        <v>139</v>
      </c>
      <c r="D69" s="108">
        <v>0.12072492801596933</v>
      </c>
      <c r="E69" s="108">
        <v>0.11787399004661679</v>
      </c>
      <c r="F69" s="108">
        <v>0.12133361139646331</v>
      </c>
      <c r="G69" s="108">
        <v>0.11723721036202958</v>
      </c>
      <c r="H69" s="108">
        <v>0.11439563792132</v>
      </c>
      <c r="I69" s="108">
        <v>0.11341293977391159</v>
      </c>
      <c r="J69" s="108">
        <v>0.11416196908662152</v>
      </c>
      <c r="K69" s="255">
        <v>0.11269932347288507</v>
      </c>
      <c r="L69" s="3"/>
    </row>
    <row r="70" spans="1:15" ht="18" customHeight="1" thickBot="1">
      <c r="A70" s="3"/>
      <c r="B70" s="106"/>
      <c r="C70" s="148" t="s">
        <v>140</v>
      </c>
      <c r="D70" s="108">
        <v>6.3766628638696699E-2</v>
      </c>
      <c r="E70" s="108">
        <v>6.1986197610343699E-2</v>
      </c>
      <c r="F70" s="108">
        <v>6.5503238123675284E-2</v>
      </c>
      <c r="G70" s="108">
        <v>6.1507562688201296E-2</v>
      </c>
      <c r="H70" s="108">
        <v>6.0417771392630097E-2</v>
      </c>
      <c r="I70" s="108">
        <v>5.7939244519517361E-2</v>
      </c>
      <c r="J70" s="108">
        <v>5.8686925779514496E-2</v>
      </c>
      <c r="K70" s="256">
        <v>5.4821836788165088E-2</v>
      </c>
      <c r="L70" s="3"/>
    </row>
    <row r="71" spans="1:15" ht="15" customHeight="1">
      <c r="A71" s="3"/>
      <c r="B71" s="106"/>
      <c r="C71" s="38"/>
      <c r="D71" s="99"/>
      <c r="E71" s="13"/>
      <c r="F71" s="13"/>
      <c r="G71" s="13"/>
      <c r="H71" s="13"/>
      <c r="I71" s="17"/>
      <c r="J71" s="13"/>
      <c r="K71" s="13"/>
      <c r="L71" s="3"/>
    </row>
    <row r="72" spans="1:15" ht="18" customHeight="1">
      <c r="A72" s="3"/>
      <c r="B72" s="106"/>
      <c r="C72" s="362" t="s">
        <v>176</v>
      </c>
      <c r="D72" s="362"/>
      <c r="E72" s="362"/>
      <c r="F72" s="362"/>
      <c r="G72" s="362"/>
      <c r="H72" s="362"/>
      <c r="I72" s="362"/>
      <c r="J72" s="362"/>
      <c r="K72" s="362"/>
      <c r="L72" s="230"/>
      <c r="M72" s="230"/>
      <c r="N72" s="230"/>
      <c r="O72" s="230"/>
    </row>
    <row r="73" spans="1:15" ht="18" customHeight="1">
      <c r="A73" s="3"/>
      <c r="B73" s="106"/>
      <c r="C73" s="230"/>
      <c r="D73" s="230"/>
      <c r="E73" s="230"/>
      <c r="F73" s="230"/>
      <c r="G73" s="230"/>
      <c r="H73" s="230"/>
      <c r="I73" s="230"/>
      <c r="J73" s="230"/>
      <c r="K73" s="230"/>
      <c r="L73" s="230"/>
      <c r="M73" s="230"/>
      <c r="N73" s="230"/>
      <c r="O73" s="230"/>
    </row>
    <row r="74" spans="1:15" ht="18" customHeight="1">
      <c r="A74" s="3"/>
      <c r="B74" s="106"/>
      <c r="C74" s="38"/>
      <c r="D74" s="13"/>
      <c r="E74" s="13"/>
      <c r="F74" s="13"/>
      <c r="G74" s="13"/>
      <c r="H74" s="13"/>
      <c r="I74" s="17"/>
      <c r="J74" s="13"/>
      <c r="K74" s="13"/>
      <c r="L74" s="3"/>
    </row>
    <row r="75" spans="1:15" ht="18" customHeight="1">
      <c r="A75" s="3"/>
      <c r="B75" s="106"/>
      <c r="C75" s="38"/>
      <c r="D75" s="13"/>
      <c r="E75" s="13"/>
      <c r="F75" s="13"/>
      <c r="G75" s="13"/>
      <c r="H75" s="13"/>
      <c r="I75" s="17"/>
      <c r="J75" s="13"/>
      <c r="K75" s="13"/>
      <c r="L75" s="3"/>
    </row>
    <row r="76" spans="1:15" ht="19.5" customHeight="1">
      <c r="A76" s="3"/>
      <c r="B76" s="3"/>
      <c r="C76" s="3"/>
      <c r="D76" s="56"/>
      <c r="E76" s="3"/>
      <c r="F76" s="3"/>
      <c r="G76" s="3"/>
      <c r="H76" s="3"/>
      <c r="I76" s="3"/>
      <c r="J76" s="3"/>
      <c r="K76" s="3"/>
      <c r="L76" s="3"/>
    </row>
    <row r="77" spans="1:15" ht="19.5" customHeight="1">
      <c r="A77" s="3"/>
      <c r="B77" s="3"/>
      <c r="C77" s="3"/>
      <c r="D77" s="56"/>
      <c r="E77" s="3"/>
      <c r="F77" s="3"/>
      <c r="G77" s="3"/>
      <c r="H77" s="3"/>
      <c r="I77" s="3"/>
      <c r="J77" s="3"/>
      <c r="K77" s="3"/>
      <c r="L77" s="3"/>
    </row>
    <row r="78" spans="1:15">
      <c r="A78" s="3"/>
      <c r="B78" s="3"/>
      <c r="C78" s="3"/>
      <c r="D78" s="56"/>
      <c r="E78" s="3"/>
      <c r="F78" s="3"/>
      <c r="G78" s="3"/>
      <c r="H78" s="3"/>
      <c r="I78" s="3"/>
      <c r="J78" s="3"/>
      <c r="K78" s="3"/>
      <c r="L78" s="3"/>
    </row>
    <row r="79" spans="1:15">
      <c r="A79" s="3"/>
      <c r="B79" s="3"/>
      <c r="C79" s="3"/>
      <c r="D79" s="56"/>
      <c r="E79" s="3"/>
      <c r="F79" s="3"/>
      <c r="G79" s="3"/>
      <c r="H79" s="3"/>
      <c r="I79" s="3"/>
      <c r="J79" s="3"/>
      <c r="K79" s="3"/>
      <c r="L79" s="3"/>
    </row>
    <row r="80" spans="1:15">
      <c r="A80" s="3"/>
      <c r="B80" s="3"/>
      <c r="C80" s="3"/>
      <c r="D80" s="56"/>
      <c r="E80" s="3"/>
      <c r="F80" s="3"/>
      <c r="G80" s="3"/>
      <c r="H80" s="3"/>
      <c r="I80" s="3"/>
      <c r="J80" s="3"/>
      <c r="K80" s="3"/>
      <c r="L80" s="3"/>
    </row>
    <row r="81" spans="1:12">
      <c r="A81" s="3"/>
      <c r="B81" s="3"/>
      <c r="C81" s="3"/>
      <c r="D81" s="3"/>
      <c r="E81" s="3"/>
      <c r="F81" s="3"/>
      <c r="G81" s="3"/>
      <c r="H81" s="3"/>
      <c r="I81" s="3"/>
      <c r="J81" s="3"/>
      <c r="K81" s="3"/>
      <c r="L81" s="3"/>
    </row>
    <row r="82" spans="1:12">
      <c r="A82" s="3"/>
      <c r="B82" s="3"/>
      <c r="C82" s="3"/>
      <c r="D82" s="3"/>
      <c r="E82" s="3"/>
      <c r="F82" s="3"/>
      <c r="G82" s="3"/>
      <c r="H82" s="3"/>
      <c r="I82" s="3"/>
      <c r="J82" s="3"/>
      <c r="K82" s="3"/>
      <c r="L82" s="3"/>
    </row>
    <row r="83" spans="1:12">
      <c r="A83" s="3"/>
      <c r="B83" s="3"/>
      <c r="C83" s="3"/>
      <c r="D83" s="3"/>
      <c r="E83" s="3"/>
      <c r="F83" s="3"/>
      <c r="G83" s="3"/>
      <c r="H83" s="3"/>
      <c r="I83" s="3"/>
      <c r="J83" s="3"/>
      <c r="K83" s="3"/>
      <c r="L83" s="3"/>
    </row>
    <row r="84" spans="1:12">
      <c r="A84" s="3"/>
      <c r="B84" s="3"/>
      <c r="C84" s="3"/>
      <c r="D84" s="3"/>
      <c r="E84" s="3"/>
      <c r="F84" s="3"/>
      <c r="G84" s="3"/>
      <c r="H84" s="3"/>
      <c r="I84" s="3"/>
      <c r="J84" s="3"/>
      <c r="K84" s="3"/>
      <c r="L84" s="3"/>
    </row>
    <row r="85" spans="1:12">
      <c r="A85" s="3"/>
      <c r="B85" s="3"/>
      <c r="C85" s="3"/>
      <c r="D85" s="3"/>
      <c r="E85" s="3"/>
      <c r="F85" s="3"/>
      <c r="G85" s="3"/>
      <c r="H85" s="3"/>
      <c r="I85" s="3"/>
      <c r="J85" s="3"/>
      <c r="K85" s="3"/>
      <c r="L85" s="3"/>
    </row>
    <row r="86" spans="1:12">
      <c r="A86" s="3"/>
      <c r="B86" s="3"/>
      <c r="C86" s="3"/>
      <c r="D86" s="3"/>
      <c r="E86" s="3"/>
      <c r="F86" s="3"/>
      <c r="G86" s="3"/>
      <c r="H86" s="3"/>
      <c r="I86" s="3"/>
      <c r="J86" s="3"/>
      <c r="K86" s="3"/>
      <c r="L86" s="3"/>
    </row>
    <row r="87" spans="1:12">
      <c r="A87" s="3"/>
      <c r="B87" s="3"/>
      <c r="C87" s="3"/>
      <c r="D87" s="3"/>
      <c r="E87" s="3"/>
      <c r="F87" s="3"/>
      <c r="G87" s="3"/>
      <c r="H87" s="3"/>
      <c r="I87" s="3"/>
      <c r="J87" s="3"/>
      <c r="K87" s="3"/>
      <c r="L87" s="3"/>
    </row>
    <row r="88" spans="1:12">
      <c r="A88" s="3"/>
      <c r="B88" s="3"/>
      <c r="C88" s="3"/>
      <c r="D88" s="3"/>
      <c r="E88" s="3"/>
      <c r="F88" s="3"/>
      <c r="G88" s="3"/>
      <c r="H88" s="3"/>
      <c r="I88" s="3"/>
      <c r="J88" s="3"/>
      <c r="K88" s="3"/>
      <c r="L88" s="3"/>
    </row>
    <row r="89" spans="1:12">
      <c r="A89" s="3"/>
      <c r="B89" s="3"/>
      <c r="C89" s="3"/>
      <c r="D89" s="3"/>
      <c r="E89" s="3"/>
      <c r="F89" s="3"/>
      <c r="G89" s="3"/>
      <c r="H89" s="3"/>
      <c r="I89" s="3"/>
      <c r="J89" s="3"/>
      <c r="K89" s="3"/>
      <c r="L89" s="3"/>
    </row>
    <row r="90" spans="1:12">
      <c r="A90" s="3"/>
      <c r="B90" s="3"/>
      <c r="C90" s="3"/>
      <c r="D90" s="3"/>
      <c r="E90" s="3"/>
      <c r="F90" s="3"/>
      <c r="G90" s="3"/>
      <c r="H90" s="3"/>
      <c r="I90" s="3"/>
      <c r="J90" s="3"/>
      <c r="K90" s="3"/>
      <c r="L90" s="3"/>
    </row>
    <row r="91" spans="1:12">
      <c r="A91" s="3"/>
      <c r="B91" s="3"/>
      <c r="C91" s="3"/>
      <c r="D91" s="3"/>
      <c r="E91" s="3"/>
      <c r="F91" s="3"/>
      <c r="G91" s="3"/>
      <c r="H91" s="3"/>
      <c r="I91" s="3"/>
      <c r="J91" s="3"/>
      <c r="K91" s="3"/>
      <c r="L91" s="3"/>
    </row>
    <row r="92" spans="1:12">
      <c r="A92" s="3"/>
      <c r="B92" s="3"/>
      <c r="C92" s="3"/>
      <c r="D92" s="3"/>
      <c r="E92" s="3"/>
      <c r="F92" s="3"/>
      <c r="G92" s="3"/>
      <c r="H92" s="3"/>
      <c r="I92" s="3"/>
      <c r="J92" s="3"/>
      <c r="K92" s="3"/>
      <c r="L92" s="3"/>
    </row>
    <row r="93" spans="1:12">
      <c r="A93" s="3"/>
      <c r="B93" s="3"/>
      <c r="C93" s="3"/>
      <c r="D93" s="3"/>
      <c r="E93" s="3"/>
      <c r="F93" s="3"/>
      <c r="G93" s="3"/>
      <c r="H93" s="3"/>
      <c r="I93" s="3"/>
      <c r="J93" s="3"/>
      <c r="K93" s="3"/>
      <c r="L93" s="3"/>
    </row>
    <row r="94" spans="1:12">
      <c r="A94" s="3"/>
      <c r="B94" s="3"/>
      <c r="C94" s="3"/>
      <c r="D94" s="3"/>
      <c r="E94" s="3"/>
      <c r="F94" s="3"/>
      <c r="G94" s="3"/>
      <c r="H94" s="3"/>
      <c r="I94" s="3"/>
      <c r="J94" s="3"/>
      <c r="K94" s="3"/>
      <c r="L94" s="3"/>
    </row>
    <row r="95" spans="1:12">
      <c r="A95" s="3"/>
      <c r="B95" s="3"/>
      <c r="C95" s="3"/>
      <c r="D95" s="3"/>
      <c r="E95" s="3"/>
      <c r="F95" s="3"/>
      <c r="G95" s="3"/>
      <c r="H95" s="3"/>
      <c r="I95" s="3"/>
      <c r="J95" s="3"/>
      <c r="K95" s="3"/>
      <c r="L95" s="3"/>
    </row>
    <row r="96" spans="1:12">
      <c r="A96" s="3"/>
      <c r="B96" s="3"/>
      <c r="C96" s="3"/>
      <c r="D96" s="3"/>
      <c r="E96" s="3"/>
      <c r="F96" s="3"/>
      <c r="G96" s="3"/>
      <c r="H96" s="3"/>
      <c r="I96" s="3"/>
      <c r="J96" s="3"/>
      <c r="K96" s="3"/>
      <c r="L96" s="3"/>
    </row>
    <row r="97" spans="1:12">
      <c r="A97" s="3"/>
      <c r="B97" s="3"/>
      <c r="C97" s="3"/>
      <c r="D97" s="3"/>
      <c r="E97" s="3"/>
      <c r="F97" s="3"/>
      <c r="G97" s="3"/>
      <c r="H97" s="3"/>
      <c r="I97" s="3"/>
      <c r="J97" s="3"/>
      <c r="K97" s="3"/>
      <c r="L97" s="3"/>
    </row>
    <row r="98" spans="1:12">
      <c r="A98" s="3"/>
      <c r="B98" s="3"/>
      <c r="C98" s="3"/>
      <c r="D98" s="3"/>
      <c r="E98" s="3"/>
      <c r="F98" s="3"/>
      <c r="G98" s="3"/>
      <c r="H98" s="3"/>
      <c r="I98" s="3"/>
      <c r="J98" s="3"/>
      <c r="K98" s="3"/>
      <c r="L98" s="3"/>
    </row>
    <row r="99" spans="1:12">
      <c r="A99" s="3"/>
      <c r="B99" s="3"/>
      <c r="C99" s="3"/>
      <c r="D99" s="3"/>
      <c r="E99" s="3"/>
      <c r="F99" s="3"/>
      <c r="G99" s="3"/>
      <c r="H99" s="3"/>
      <c r="I99" s="3"/>
      <c r="J99" s="3"/>
      <c r="K99" s="3"/>
      <c r="L99" s="3"/>
    </row>
    <row r="100" spans="1:12">
      <c r="A100" s="3"/>
      <c r="B100" s="3"/>
      <c r="C100" s="3"/>
      <c r="D100" s="3"/>
      <c r="E100" s="3"/>
      <c r="F100" s="3"/>
      <c r="G100" s="3"/>
      <c r="H100" s="3"/>
      <c r="I100" s="3"/>
      <c r="J100" s="3"/>
      <c r="K100" s="3"/>
      <c r="L100" s="3"/>
    </row>
    <row r="101" spans="1:12">
      <c r="A101" s="3"/>
      <c r="B101" s="3"/>
      <c r="C101" s="3"/>
      <c r="D101" s="3"/>
      <c r="E101" s="3"/>
      <c r="F101" s="3"/>
      <c r="G101" s="3"/>
      <c r="H101" s="3"/>
      <c r="I101" s="3"/>
      <c r="J101" s="3"/>
      <c r="K101" s="3"/>
      <c r="L101" s="3"/>
    </row>
    <row r="102" spans="1:12">
      <c r="A102" s="3"/>
      <c r="B102" s="3"/>
      <c r="C102" s="3"/>
      <c r="D102" s="3"/>
      <c r="E102" s="3"/>
      <c r="F102" s="3"/>
      <c r="G102" s="3"/>
      <c r="H102" s="3"/>
      <c r="I102" s="3"/>
      <c r="J102" s="3"/>
      <c r="K102" s="3"/>
      <c r="L102" s="3"/>
    </row>
    <row r="103" spans="1:12">
      <c r="A103" s="3"/>
      <c r="B103" s="3"/>
      <c r="C103" s="3"/>
      <c r="D103" s="3"/>
      <c r="E103" s="3"/>
      <c r="F103" s="3"/>
      <c r="G103" s="3"/>
      <c r="H103" s="3"/>
      <c r="I103" s="3"/>
      <c r="J103" s="3"/>
      <c r="K103" s="3"/>
      <c r="L103" s="3"/>
    </row>
    <row r="104" spans="1:12">
      <c r="A104" s="3"/>
      <c r="B104" s="3"/>
      <c r="C104" s="3"/>
      <c r="D104" s="3"/>
      <c r="E104" s="3"/>
      <c r="F104" s="3"/>
      <c r="G104" s="3"/>
      <c r="H104" s="3"/>
      <c r="I104" s="3"/>
      <c r="J104" s="3"/>
      <c r="K104" s="3"/>
      <c r="L104" s="3"/>
    </row>
    <row r="105" spans="1:12">
      <c r="A105" s="3"/>
      <c r="B105" s="3"/>
      <c r="C105" s="3"/>
      <c r="D105" s="3"/>
      <c r="E105" s="3"/>
      <c r="F105" s="3"/>
      <c r="G105" s="3"/>
      <c r="H105" s="3"/>
      <c r="I105" s="3"/>
      <c r="J105" s="3"/>
      <c r="K105" s="3"/>
      <c r="L105" s="3"/>
    </row>
    <row r="106" spans="1:12">
      <c r="A106" s="3"/>
      <c r="B106" s="3"/>
      <c r="C106" s="3"/>
      <c r="D106" s="3"/>
      <c r="E106" s="3"/>
      <c r="F106" s="3"/>
      <c r="G106" s="3"/>
      <c r="H106" s="3"/>
      <c r="I106" s="3"/>
      <c r="J106" s="3"/>
      <c r="K106" s="3"/>
      <c r="L106" s="3"/>
    </row>
    <row r="107" spans="1:12">
      <c r="A107" s="3"/>
      <c r="B107" s="3"/>
      <c r="C107" s="3"/>
      <c r="D107" s="3"/>
      <c r="E107" s="3"/>
      <c r="F107" s="3"/>
      <c r="G107" s="3"/>
      <c r="H107" s="3"/>
      <c r="I107" s="3"/>
      <c r="J107" s="3"/>
      <c r="K107" s="3"/>
      <c r="L107" s="3"/>
    </row>
    <row r="108" spans="1:12">
      <c r="A108" s="3"/>
      <c r="B108" s="3"/>
      <c r="C108" s="3"/>
      <c r="D108" s="3"/>
      <c r="E108" s="3"/>
      <c r="F108" s="3"/>
      <c r="G108" s="3"/>
      <c r="H108" s="3"/>
      <c r="I108" s="3"/>
      <c r="J108" s="3"/>
      <c r="K108" s="3"/>
      <c r="L108" s="3"/>
    </row>
    <row r="109" spans="1:12">
      <c r="A109" s="3"/>
      <c r="B109" s="3"/>
      <c r="C109" s="3"/>
      <c r="D109" s="3"/>
      <c r="E109" s="3"/>
      <c r="F109" s="3"/>
      <c r="G109" s="3"/>
      <c r="H109" s="3"/>
      <c r="I109" s="3"/>
      <c r="J109" s="3"/>
      <c r="K109" s="3"/>
      <c r="L109" s="3"/>
    </row>
    <row r="110" spans="1:12">
      <c r="A110" s="3"/>
      <c r="B110" s="3"/>
      <c r="C110" s="3"/>
      <c r="D110" s="3"/>
      <c r="E110" s="3"/>
      <c r="F110" s="3"/>
      <c r="G110" s="3"/>
      <c r="H110" s="3"/>
      <c r="I110" s="3"/>
      <c r="J110" s="3"/>
      <c r="K110" s="3"/>
      <c r="L110" s="3"/>
    </row>
    <row r="111" spans="1:12">
      <c r="A111" s="3"/>
      <c r="B111" s="3"/>
      <c r="C111" s="3"/>
      <c r="D111" s="3"/>
      <c r="E111" s="3"/>
      <c r="F111" s="3"/>
      <c r="G111" s="3"/>
      <c r="H111" s="3"/>
      <c r="I111" s="3"/>
      <c r="J111" s="3"/>
      <c r="K111" s="3"/>
      <c r="L111" s="3"/>
    </row>
    <row r="112" spans="1:12">
      <c r="A112" s="3"/>
      <c r="B112" s="3"/>
      <c r="C112" s="3"/>
      <c r="D112" s="3"/>
      <c r="E112" s="3"/>
      <c r="F112" s="3"/>
      <c r="G112" s="3"/>
      <c r="H112" s="3"/>
      <c r="I112" s="3"/>
      <c r="J112" s="3"/>
      <c r="K112" s="3"/>
      <c r="L112" s="3"/>
    </row>
    <row r="113" spans="1:12">
      <c r="A113" s="3"/>
      <c r="B113" s="3"/>
      <c r="C113" s="3"/>
      <c r="D113" s="3"/>
      <c r="E113" s="3"/>
      <c r="F113" s="3"/>
      <c r="G113" s="3"/>
      <c r="H113" s="3"/>
      <c r="I113" s="3"/>
      <c r="J113" s="3"/>
      <c r="K113" s="3"/>
      <c r="L113" s="3"/>
    </row>
    <row r="114" spans="1:12">
      <c r="A114" s="3"/>
      <c r="B114" s="3"/>
      <c r="C114" s="3"/>
      <c r="D114" s="3"/>
      <c r="E114" s="3"/>
      <c r="F114" s="3"/>
      <c r="G114" s="3"/>
      <c r="H114" s="3"/>
      <c r="I114" s="3"/>
      <c r="J114" s="3"/>
      <c r="K114" s="3"/>
      <c r="L114" s="3"/>
    </row>
    <row r="115" spans="1:12">
      <c r="A115" s="3"/>
      <c r="B115" s="3"/>
      <c r="C115" s="3"/>
      <c r="D115" s="3"/>
      <c r="E115" s="3"/>
      <c r="F115" s="3"/>
      <c r="G115" s="3"/>
      <c r="H115" s="3"/>
      <c r="I115" s="3"/>
      <c r="J115" s="3"/>
      <c r="K115" s="3"/>
      <c r="L115" s="3"/>
    </row>
    <row r="116" spans="1:12">
      <c r="A116" s="3"/>
      <c r="B116" s="3"/>
      <c r="C116" s="3"/>
      <c r="D116" s="3"/>
      <c r="E116" s="3"/>
      <c r="F116" s="3"/>
      <c r="G116" s="3"/>
      <c r="H116" s="3"/>
      <c r="I116" s="3"/>
      <c r="J116" s="3"/>
      <c r="K116" s="3"/>
      <c r="L116" s="3"/>
    </row>
    <row r="117" spans="1:12">
      <c r="A117" s="3"/>
      <c r="B117" s="3"/>
      <c r="C117" s="3"/>
      <c r="D117" s="3"/>
      <c r="E117" s="3"/>
      <c r="F117" s="3"/>
      <c r="G117" s="3"/>
      <c r="H117" s="3"/>
      <c r="I117" s="3"/>
      <c r="J117" s="3"/>
      <c r="K117" s="3"/>
      <c r="L117" s="3"/>
    </row>
    <row r="118" spans="1:12">
      <c r="A118" s="3"/>
      <c r="B118" s="3"/>
      <c r="C118" s="3"/>
      <c r="D118" s="3"/>
      <c r="E118" s="3"/>
      <c r="F118" s="3"/>
      <c r="G118" s="3"/>
      <c r="H118" s="3"/>
      <c r="I118" s="3"/>
      <c r="J118" s="3"/>
      <c r="K118" s="3"/>
      <c r="L118" s="3"/>
    </row>
    <row r="119" spans="1:12">
      <c r="A119" s="3"/>
      <c r="B119" s="3"/>
      <c r="C119" s="3"/>
      <c r="D119" s="3"/>
      <c r="E119" s="3"/>
      <c r="F119" s="3"/>
      <c r="G119" s="3"/>
      <c r="H119" s="3"/>
      <c r="I119" s="3"/>
      <c r="J119" s="3"/>
      <c r="K119" s="3"/>
      <c r="L119" s="3"/>
    </row>
    <row r="120" spans="1:12">
      <c r="A120" s="3"/>
      <c r="B120" s="3"/>
      <c r="C120" s="3"/>
      <c r="D120" s="3"/>
      <c r="E120" s="3"/>
      <c r="F120" s="3"/>
      <c r="G120" s="3"/>
      <c r="H120" s="3"/>
      <c r="I120" s="3"/>
      <c r="J120" s="3"/>
      <c r="K120" s="3"/>
      <c r="L120" s="3"/>
    </row>
    <row r="121" spans="1:12">
      <c r="A121" s="3"/>
      <c r="B121" s="3"/>
      <c r="C121" s="3"/>
      <c r="D121" s="3"/>
      <c r="E121" s="3"/>
      <c r="F121" s="3"/>
      <c r="G121" s="3"/>
      <c r="H121" s="3"/>
      <c r="I121" s="3"/>
      <c r="J121" s="3"/>
      <c r="K121" s="3"/>
      <c r="L121" s="3"/>
    </row>
    <row r="122" spans="1:12">
      <c r="A122" s="3"/>
      <c r="B122" s="3"/>
      <c r="C122" s="3"/>
      <c r="D122" s="3"/>
      <c r="E122" s="3"/>
      <c r="F122" s="3"/>
      <c r="G122" s="3"/>
      <c r="H122" s="3"/>
      <c r="I122" s="3"/>
      <c r="J122" s="3"/>
      <c r="K122" s="3"/>
      <c r="L122" s="3"/>
    </row>
    <row r="123" spans="1:12">
      <c r="A123" s="3"/>
      <c r="B123" s="3"/>
      <c r="C123" s="3"/>
      <c r="D123" s="3"/>
      <c r="E123" s="3"/>
      <c r="F123" s="3"/>
      <c r="G123" s="3"/>
      <c r="H123" s="3"/>
      <c r="I123" s="3"/>
      <c r="J123" s="3"/>
      <c r="K123" s="3"/>
      <c r="L123" s="3"/>
    </row>
    <row r="124" spans="1:12">
      <c r="A124" s="3"/>
      <c r="B124" s="3"/>
      <c r="C124" s="3"/>
      <c r="D124" s="3"/>
      <c r="E124" s="3"/>
      <c r="F124" s="3"/>
      <c r="G124" s="3"/>
      <c r="H124" s="3"/>
      <c r="I124" s="3"/>
      <c r="J124" s="3"/>
      <c r="K124" s="3"/>
      <c r="L124" s="3"/>
    </row>
    <row r="125" spans="1:12">
      <c r="A125" s="3"/>
      <c r="B125" s="3"/>
      <c r="C125" s="3"/>
      <c r="D125" s="3"/>
      <c r="E125" s="3"/>
      <c r="F125" s="3"/>
      <c r="G125" s="3"/>
      <c r="H125" s="3"/>
      <c r="I125" s="3"/>
      <c r="J125" s="3"/>
      <c r="K125" s="3"/>
      <c r="L125" s="3"/>
    </row>
    <row r="126" spans="1:12">
      <c r="A126" s="3"/>
      <c r="B126" s="3"/>
      <c r="C126" s="3"/>
      <c r="D126" s="3"/>
      <c r="E126" s="3"/>
      <c r="F126" s="3"/>
      <c r="G126" s="3"/>
      <c r="H126" s="3"/>
      <c r="I126" s="3"/>
      <c r="J126" s="3"/>
      <c r="K126" s="3"/>
      <c r="L126" s="3"/>
    </row>
    <row r="127" spans="1:12">
      <c r="A127" s="3"/>
      <c r="B127" s="3"/>
      <c r="C127" s="3"/>
      <c r="D127" s="3"/>
      <c r="E127" s="3"/>
      <c r="F127" s="3"/>
      <c r="G127" s="3"/>
      <c r="H127" s="3"/>
      <c r="I127" s="3"/>
      <c r="J127" s="3"/>
      <c r="K127" s="3"/>
      <c r="L127" s="3"/>
    </row>
    <row r="128" spans="1:12">
      <c r="A128" s="3"/>
      <c r="B128" s="3"/>
      <c r="C128" s="3"/>
      <c r="D128" s="3"/>
      <c r="E128" s="3"/>
      <c r="F128" s="3"/>
      <c r="G128" s="3"/>
      <c r="H128" s="3"/>
      <c r="I128" s="3"/>
      <c r="J128" s="3"/>
      <c r="K128" s="3"/>
      <c r="L128" s="3"/>
    </row>
    <row r="129" spans="1:12">
      <c r="A129" s="3"/>
      <c r="B129" s="3"/>
      <c r="C129" s="3"/>
      <c r="D129" s="3"/>
      <c r="E129" s="3"/>
      <c r="F129" s="3"/>
      <c r="G129" s="3"/>
      <c r="H129" s="3"/>
      <c r="I129" s="3"/>
      <c r="J129" s="3"/>
      <c r="K129" s="3"/>
      <c r="L129" s="3"/>
    </row>
    <row r="130" spans="1:12">
      <c r="A130" s="3"/>
      <c r="B130" s="3"/>
      <c r="C130" s="3"/>
      <c r="D130" s="3"/>
      <c r="E130" s="3"/>
      <c r="F130" s="3"/>
      <c r="G130" s="3"/>
      <c r="H130" s="3"/>
      <c r="I130" s="3"/>
      <c r="J130" s="3"/>
      <c r="K130" s="3"/>
      <c r="L130" s="3"/>
    </row>
    <row r="131" spans="1:12">
      <c r="A131" s="3"/>
      <c r="B131" s="3"/>
      <c r="C131" s="3"/>
      <c r="D131" s="3"/>
      <c r="E131" s="3"/>
      <c r="F131" s="3"/>
      <c r="G131" s="3"/>
      <c r="H131" s="3"/>
      <c r="I131" s="3"/>
      <c r="J131" s="3"/>
      <c r="K131" s="3"/>
      <c r="L131" s="3"/>
    </row>
    <row r="132" spans="1:12">
      <c r="A132" s="3"/>
      <c r="B132" s="3"/>
      <c r="C132" s="3"/>
      <c r="D132" s="3"/>
      <c r="E132" s="3"/>
      <c r="F132" s="3"/>
      <c r="G132" s="3"/>
      <c r="H132" s="3"/>
      <c r="I132" s="3"/>
      <c r="J132" s="3"/>
      <c r="K132" s="3"/>
      <c r="L132" s="3"/>
    </row>
    <row r="133" spans="1:12">
      <c r="A133" s="3"/>
      <c r="B133" s="3"/>
      <c r="C133" s="3"/>
      <c r="D133" s="3"/>
      <c r="E133" s="3"/>
      <c r="F133" s="3"/>
      <c r="G133" s="3"/>
      <c r="H133" s="3"/>
      <c r="I133" s="3"/>
      <c r="J133" s="3"/>
      <c r="K133" s="3"/>
      <c r="L133" s="3"/>
    </row>
    <row r="134" spans="1:12">
      <c r="A134" s="3"/>
      <c r="B134" s="3"/>
      <c r="C134" s="3"/>
      <c r="D134" s="3"/>
      <c r="E134" s="3"/>
      <c r="F134" s="3"/>
      <c r="G134" s="3"/>
      <c r="H134" s="3"/>
      <c r="I134" s="3"/>
      <c r="J134" s="3"/>
      <c r="K134" s="3"/>
      <c r="L134" s="3"/>
    </row>
    <row r="135" spans="1:12">
      <c r="A135" s="3"/>
      <c r="B135" s="3"/>
      <c r="C135" s="3"/>
      <c r="D135" s="3"/>
      <c r="E135" s="3"/>
      <c r="F135" s="3"/>
      <c r="G135" s="3"/>
      <c r="H135" s="3"/>
      <c r="I135" s="3"/>
      <c r="J135" s="3"/>
      <c r="K135" s="3"/>
      <c r="L135" s="3"/>
    </row>
    <row r="136" spans="1:12">
      <c r="A136" s="3"/>
      <c r="B136" s="3"/>
      <c r="C136" s="3"/>
      <c r="D136" s="3"/>
      <c r="E136" s="3"/>
      <c r="F136" s="3"/>
      <c r="G136" s="3"/>
      <c r="H136" s="3"/>
      <c r="I136" s="3"/>
      <c r="J136" s="3"/>
      <c r="K136" s="3"/>
      <c r="L136" s="3"/>
    </row>
    <row r="137" spans="1:12">
      <c r="A137" s="3"/>
      <c r="B137" s="3"/>
      <c r="C137" s="3"/>
      <c r="D137" s="3"/>
      <c r="E137" s="3"/>
      <c r="F137" s="3"/>
      <c r="G137" s="3"/>
      <c r="H137" s="3"/>
      <c r="I137" s="3"/>
      <c r="J137" s="3"/>
      <c r="K137" s="3"/>
      <c r="L137" s="3"/>
    </row>
    <row r="138" spans="1:12">
      <c r="A138" s="3"/>
      <c r="B138" s="3"/>
      <c r="C138" s="3"/>
      <c r="D138" s="3"/>
      <c r="E138" s="3"/>
      <c r="F138" s="3"/>
      <c r="G138" s="3"/>
      <c r="H138" s="3"/>
      <c r="I138" s="3"/>
      <c r="J138" s="3"/>
      <c r="K138" s="3"/>
      <c r="L138" s="3"/>
    </row>
    <row r="139" spans="1:12">
      <c r="A139" s="3"/>
      <c r="B139" s="3"/>
      <c r="C139" s="3"/>
      <c r="D139" s="3"/>
      <c r="E139" s="3"/>
      <c r="F139" s="3"/>
      <c r="G139" s="3"/>
      <c r="H139" s="3"/>
      <c r="I139" s="3"/>
      <c r="J139" s="3"/>
      <c r="K139" s="3"/>
      <c r="L139" s="3"/>
    </row>
    <row r="140" spans="1:12">
      <c r="A140" s="3"/>
      <c r="B140" s="3"/>
      <c r="C140" s="3"/>
      <c r="D140" s="3"/>
      <c r="E140" s="3"/>
      <c r="F140" s="3"/>
      <c r="G140" s="3"/>
      <c r="H140" s="3"/>
      <c r="I140" s="3"/>
      <c r="J140" s="3"/>
      <c r="K140" s="3"/>
      <c r="L140" s="3"/>
    </row>
    <row r="141" spans="1:12">
      <c r="A141" s="3"/>
      <c r="B141" s="3"/>
      <c r="C141" s="3"/>
      <c r="D141" s="3"/>
      <c r="E141" s="3"/>
      <c r="F141" s="3"/>
      <c r="G141" s="3"/>
      <c r="H141" s="3"/>
      <c r="I141" s="3"/>
      <c r="J141" s="3"/>
      <c r="K141" s="3"/>
      <c r="L141" s="3"/>
    </row>
    <row r="142" spans="1:12">
      <c r="A142" s="3"/>
      <c r="B142" s="3"/>
      <c r="C142" s="3"/>
      <c r="D142" s="3"/>
      <c r="E142" s="3"/>
      <c r="F142" s="3"/>
      <c r="G142" s="3"/>
      <c r="H142" s="3"/>
      <c r="I142" s="3"/>
      <c r="J142" s="3"/>
      <c r="K142" s="3"/>
      <c r="L142" s="3"/>
    </row>
    <row r="143" spans="1:12">
      <c r="A143" s="3"/>
      <c r="B143" s="3"/>
      <c r="C143" s="3"/>
      <c r="D143" s="3"/>
      <c r="E143" s="3"/>
      <c r="F143" s="3"/>
      <c r="G143" s="3"/>
      <c r="H143" s="3"/>
      <c r="I143" s="3"/>
      <c r="J143" s="3"/>
      <c r="K143" s="3"/>
      <c r="L143" s="3"/>
    </row>
    <row r="144" spans="1:12">
      <c r="A144" s="3"/>
      <c r="B144" s="3"/>
      <c r="C144" s="3"/>
      <c r="D144" s="3"/>
      <c r="E144" s="3"/>
      <c r="F144" s="3"/>
      <c r="G144" s="3"/>
      <c r="H144" s="3"/>
      <c r="I144" s="3"/>
      <c r="J144" s="3"/>
      <c r="K144" s="3"/>
      <c r="L144" s="3"/>
    </row>
    <row r="145" spans="1:12">
      <c r="A145" s="3"/>
      <c r="B145" s="3"/>
      <c r="C145" s="3"/>
      <c r="D145" s="3"/>
      <c r="E145" s="3"/>
      <c r="F145" s="3"/>
      <c r="G145" s="3"/>
      <c r="H145" s="3"/>
      <c r="I145" s="3"/>
      <c r="J145" s="3"/>
      <c r="K145" s="3"/>
      <c r="L145" s="3"/>
    </row>
    <row r="146" spans="1:12">
      <c r="A146" s="3"/>
      <c r="B146" s="3"/>
      <c r="C146" s="3"/>
      <c r="D146" s="3"/>
      <c r="E146" s="3"/>
      <c r="F146" s="3"/>
      <c r="G146" s="3"/>
      <c r="H146" s="3"/>
      <c r="I146" s="3"/>
      <c r="J146" s="3"/>
      <c r="K146" s="3"/>
      <c r="L146" s="3"/>
    </row>
    <row r="147" spans="1:12">
      <c r="A147" s="3"/>
      <c r="B147" s="3"/>
      <c r="C147" s="3"/>
      <c r="D147" s="3"/>
      <c r="E147" s="3"/>
      <c r="F147" s="3"/>
      <c r="G147" s="3"/>
      <c r="H147" s="3"/>
      <c r="I147" s="3"/>
      <c r="J147" s="3"/>
      <c r="K147" s="3"/>
      <c r="L147" s="3"/>
    </row>
    <row r="148" spans="1:12">
      <c r="A148" s="3"/>
      <c r="B148" s="3"/>
      <c r="C148" s="3"/>
      <c r="D148" s="3"/>
      <c r="E148" s="3"/>
      <c r="F148" s="3"/>
      <c r="G148" s="3"/>
      <c r="H148" s="3"/>
      <c r="I148" s="3"/>
      <c r="J148" s="3"/>
      <c r="K148" s="3"/>
      <c r="L148" s="3"/>
    </row>
    <row r="149" spans="1:12">
      <c r="A149" s="3"/>
      <c r="B149" s="3"/>
      <c r="C149" s="3"/>
      <c r="D149" s="3"/>
      <c r="E149" s="3"/>
      <c r="F149" s="3"/>
      <c r="G149" s="3"/>
      <c r="H149" s="3"/>
      <c r="I149" s="3"/>
      <c r="J149" s="3"/>
      <c r="K149" s="3"/>
      <c r="L149" s="3"/>
    </row>
    <row r="150" spans="1:12">
      <c r="A150" s="3"/>
      <c r="B150" s="3"/>
      <c r="C150" s="3"/>
      <c r="D150" s="3"/>
      <c r="E150" s="3"/>
      <c r="F150" s="3"/>
      <c r="G150" s="3"/>
      <c r="H150" s="3"/>
      <c r="I150" s="3"/>
      <c r="J150" s="3"/>
      <c r="K150" s="3"/>
      <c r="L150" s="3"/>
    </row>
    <row r="151" spans="1:12">
      <c r="A151" s="3"/>
      <c r="B151" s="3"/>
      <c r="C151" s="3"/>
      <c r="D151" s="3"/>
      <c r="E151" s="3"/>
      <c r="F151" s="3"/>
      <c r="G151" s="3"/>
      <c r="H151" s="3"/>
      <c r="I151" s="3"/>
      <c r="J151" s="3"/>
      <c r="K151" s="3"/>
      <c r="L151" s="3"/>
    </row>
    <row r="152" spans="1:12">
      <c r="A152" s="3"/>
      <c r="B152" s="3"/>
      <c r="C152" s="3"/>
      <c r="D152" s="3"/>
      <c r="E152" s="3"/>
      <c r="F152" s="3"/>
      <c r="G152" s="3"/>
      <c r="H152" s="3"/>
      <c r="I152" s="3"/>
      <c r="J152" s="3"/>
      <c r="K152" s="3"/>
      <c r="L152" s="3"/>
    </row>
    <row r="153" spans="1:12">
      <c r="A153" s="3"/>
      <c r="B153" s="3"/>
      <c r="C153" s="3"/>
      <c r="D153" s="3"/>
      <c r="E153" s="3"/>
      <c r="F153" s="3"/>
      <c r="G153" s="3"/>
      <c r="H153" s="3"/>
      <c r="I153" s="3"/>
      <c r="J153" s="3"/>
      <c r="K153" s="3"/>
      <c r="L153" s="3"/>
    </row>
    <row r="154" spans="1:12">
      <c r="A154" s="3"/>
      <c r="B154" s="3"/>
      <c r="C154" s="3"/>
      <c r="D154" s="3"/>
      <c r="E154" s="3"/>
      <c r="F154" s="3"/>
      <c r="G154" s="3"/>
      <c r="H154" s="3"/>
      <c r="I154" s="3"/>
      <c r="J154" s="3"/>
      <c r="K154" s="3"/>
      <c r="L154" s="3"/>
    </row>
    <row r="155" spans="1:12">
      <c r="A155" s="3"/>
      <c r="B155" s="3"/>
      <c r="C155" s="3"/>
      <c r="D155" s="3"/>
      <c r="E155" s="3"/>
      <c r="F155" s="3"/>
      <c r="G155" s="3"/>
      <c r="H155" s="3"/>
      <c r="I155" s="3"/>
      <c r="J155" s="3"/>
      <c r="K155" s="3"/>
      <c r="L155" s="3"/>
    </row>
    <row r="156" spans="1:12">
      <c r="A156" s="3"/>
      <c r="B156" s="3"/>
      <c r="C156" s="3"/>
      <c r="D156" s="3"/>
      <c r="E156" s="3"/>
      <c r="F156" s="3"/>
      <c r="G156" s="3"/>
      <c r="H156" s="3"/>
      <c r="I156" s="3"/>
      <c r="J156" s="3"/>
      <c r="K156" s="3"/>
      <c r="L156" s="3"/>
    </row>
    <row r="157" spans="1:12">
      <c r="A157" s="3"/>
      <c r="B157" s="3"/>
      <c r="C157" s="3"/>
      <c r="D157" s="3"/>
      <c r="E157" s="3"/>
      <c r="F157" s="3"/>
      <c r="G157" s="3"/>
      <c r="H157" s="3"/>
      <c r="I157" s="3"/>
      <c r="J157" s="3"/>
      <c r="K157" s="3"/>
      <c r="L157" s="3"/>
    </row>
    <row r="158" spans="1:12">
      <c r="A158" s="3"/>
      <c r="B158" s="3"/>
      <c r="C158" s="3"/>
      <c r="D158" s="3"/>
      <c r="E158" s="3"/>
      <c r="F158" s="3"/>
      <c r="G158" s="3"/>
      <c r="H158" s="3"/>
      <c r="I158" s="3"/>
      <c r="J158" s="3"/>
      <c r="K158" s="3"/>
      <c r="L158" s="3"/>
    </row>
    <row r="159" spans="1:12">
      <c r="A159" s="3"/>
      <c r="B159" s="3"/>
      <c r="C159" s="3"/>
      <c r="D159" s="3"/>
      <c r="E159" s="3"/>
      <c r="F159" s="3"/>
      <c r="G159" s="3"/>
      <c r="H159" s="3"/>
      <c r="I159" s="3"/>
      <c r="J159" s="3"/>
      <c r="K159" s="3"/>
      <c r="L159" s="3"/>
    </row>
    <row r="160" spans="1:12">
      <c r="A160" s="3"/>
      <c r="B160" s="3"/>
      <c r="C160" s="3"/>
      <c r="D160" s="3"/>
      <c r="E160" s="3"/>
      <c r="F160" s="3"/>
      <c r="G160" s="3"/>
      <c r="H160" s="3"/>
      <c r="I160" s="3"/>
      <c r="J160" s="3"/>
      <c r="K160" s="3"/>
      <c r="L160" s="3"/>
    </row>
    <row r="161" spans="1:12">
      <c r="A161" s="3"/>
      <c r="B161" s="3"/>
      <c r="C161" s="3"/>
      <c r="D161" s="3"/>
      <c r="E161" s="3"/>
      <c r="F161" s="3"/>
      <c r="G161" s="3"/>
      <c r="H161" s="3"/>
      <c r="I161" s="3"/>
      <c r="J161" s="3"/>
      <c r="K161" s="3"/>
      <c r="L161" s="3"/>
    </row>
    <row r="162" spans="1:12">
      <c r="A162" s="3"/>
      <c r="B162" s="3"/>
      <c r="C162" s="3"/>
      <c r="D162" s="3"/>
      <c r="E162" s="3"/>
      <c r="F162" s="3"/>
      <c r="G162" s="3"/>
      <c r="H162" s="3"/>
      <c r="I162" s="3"/>
      <c r="J162" s="3"/>
      <c r="K162" s="3"/>
      <c r="L162" s="3"/>
    </row>
    <row r="163" spans="1:12">
      <c r="A163" s="3"/>
      <c r="B163" s="3"/>
      <c r="C163" s="3"/>
      <c r="D163" s="3"/>
      <c r="E163" s="3"/>
      <c r="F163" s="3"/>
      <c r="G163" s="3"/>
      <c r="H163" s="3"/>
      <c r="I163" s="3"/>
      <c r="J163" s="3"/>
      <c r="K163" s="3"/>
      <c r="L163" s="3"/>
    </row>
    <row r="164" spans="1:12">
      <c r="A164" s="3"/>
      <c r="B164" s="3"/>
      <c r="C164" s="3"/>
      <c r="D164" s="3"/>
      <c r="E164" s="3"/>
      <c r="F164" s="3"/>
      <c r="G164" s="3"/>
      <c r="H164" s="3"/>
      <c r="I164" s="3"/>
      <c r="J164" s="3"/>
      <c r="K164" s="3"/>
      <c r="L164" s="3"/>
    </row>
  </sheetData>
  <mergeCells count="2">
    <mergeCell ref="C72:K72"/>
    <mergeCell ref="A2:K2"/>
  </mergeCells>
  <phoneticPr fontId="23" type="noConversion"/>
  <pageMargins left="0.74803149606299213" right="0.74803149606299213" top="0.98425196850393704" bottom="0.98425196850393704" header="0.51181102362204722" footer="0.51181102362204722"/>
  <pageSetup paperSize="9" scale="56" orientation="portrait"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134"/>
  <sheetViews>
    <sheetView showGridLines="0" zoomScaleNormal="100" workbookViewId="0">
      <pane xSplit="3" ySplit="7" topLeftCell="D8" activePane="bottomRight" state="frozen"/>
      <selection sqref="A1:XFD1048576"/>
      <selection pane="topRight" sqref="A1:XFD1048576"/>
      <selection pane="bottomLeft" sqref="A1:XFD1048576"/>
      <selection pane="bottomRight" activeCell="O24" sqref="O24"/>
    </sheetView>
  </sheetViews>
  <sheetFormatPr defaultRowHeight="12.75"/>
  <cols>
    <col min="1" max="1" width="1.5703125" customWidth="1"/>
    <col min="2" max="2" width="1.42578125" customWidth="1"/>
    <col min="3" max="3" width="49.7109375" customWidth="1"/>
    <col min="4" max="11" width="13.140625" customWidth="1"/>
  </cols>
  <sheetData>
    <row r="1" spans="1:13" ht="15" customHeight="1">
      <c r="A1" s="3"/>
      <c r="B1" s="3"/>
      <c r="C1" s="4">
        <v>0</v>
      </c>
      <c r="D1" s="4"/>
      <c r="E1" s="3"/>
      <c r="F1" s="3"/>
      <c r="G1" s="3"/>
      <c r="H1" s="3"/>
      <c r="I1" s="3"/>
      <c r="J1" s="3"/>
      <c r="K1" s="3"/>
      <c r="L1" s="3"/>
    </row>
    <row r="2" spans="1:13" ht="30.75" customHeight="1">
      <c r="A2" s="361" t="s">
        <v>60</v>
      </c>
      <c r="B2" s="361"/>
      <c r="C2" s="361"/>
      <c r="D2" s="361"/>
      <c r="E2" s="361"/>
      <c r="F2" s="361"/>
      <c r="G2" s="361"/>
      <c r="H2" s="361"/>
      <c r="I2" s="361"/>
      <c r="J2" s="361"/>
      <c r="K2" s="361"/>
      <c r="L2" s="3"/>
    </row>
    <row r="3" spans="1:13" ht="11.25" customHeight="1">
      <c r="A3" s="3"/>
      <c r="B3" s="3"/>
      <c r="C3" s="3"/>
      <c r="D3" s="3"/>
      <c r="E3" s="3"/>
      <c r="F3" s="3"/>
      <c r="G3" s="3"/>
      <c r="H3" s="3"/>
      <c r="I3" s="3"/>
      <c r="J3" s="3"/>
      <c r="K3" s="3"/>
      <c r="L3" s="3"/>
    </row>
    <row r="4" spans="1:13" ht="15" customHeight="1" thickBot="1">
      <c r="A4" s="3"/>
      <c r="B4" s="3"/>
      <c r="C4" s="6" t="s">
        <v>23</v>
      </c>
      <c r="D4" s="6"/>
      <c r="E4" s="3"/>
      <c r="F4" s="3"/>
      <c r="G4" s="3"/>
      <c r="H4" s="3"/>
      <c r="I4" s="3"/>
      <c r="J4" s="3"/>
      <c r="K4" s="3"/>
      <c r="L4" s="3"/>
    </row>
    <row r="5" spans="1:13" s="14" customFormat="1" ht="15" customHeight="1">
      <c r="A5" s="7"/>
      <c r="B5" s="7"/>
      <c r="C5" s="7"/>
      <c r="D5" s="124" t="s">
        <v>47</v>
      </c>
      <c r="E5" s="124" t="s">
        <v>62</v>
      </c>
      <c r="F5" s="124" t="s">
        <v>64</v>
      </c>
      <c r="G5" s="124" t="s">
        <v>65</v>
      </c>
      <c r="H5" s="124" t="s">
        <v>47</v>
      </c>
      <c r="I5" s="124" t="s">
        <v>62</v>
      </c>
      <c r="J5" s="124" t="s">
        <v>64</v>
      </c>
      <c r="K5" s="128" t="s">
        <v>65</v>
      </c>
      <c r="L5" s="7"/>
    </row>
    <row r="6" spans="1:13" s="14" customFormat="1" ht="15" customHeight="1">
      <c r="A6" s="7"/>
      <c r="B6" s="7"/>
      <c r="C6" s="15" t="s">
        <v>5</v>
      </c>
      <c r="D6" s="124">
        <v>2014</v>
      </c>
      <c r="E6" s="124">
        <v>2014</v>
      </c>
      <c r="F6" s="124">
        <v>2014</v>
      </c>
      <c r="G6" s="124">
        <v>2014</v>
      </c>
      <c r="H6" s="124">
        <v>2015</v>
      </c>
      <c r="I6" s="124">
        <v>2015</v>
      </c>
      <c r="J6" s="124">
        <v>2015</v>
      </c>
      <c r="K6" s="245">
        <v>2015</v>
      </c>
      <c r="L6" s="7"/>
    </row>
    <row r="7" spans="1:13" s="14" customFormat="1" ht="6" customHeight="1">
      <c r="A7" s="19"/>
      <c r="B7" s="19"/>
      <c r="C7" s="20"/>
      <c r="D7" s="25"/>
      <c r="E7" s="25"/>
      <c r="F7" s="25"/>
      <c r="G7" s="25"/>
      <c r="H7" s="25"/>
      <c r="I7" s="25"/>
      <c r="J7" s="25"/>
      <c r="K7" s="26"/>
      <c r="L7" s="7"/>
    </row>
    <row r="8" spans="1:13" s="14" customFormat="1" ht="18" customHeight="1">
      <c r="A8" s="7"/>
      <c r="B8" s="106"/>
      <c r="C8" s="38" t="s">
        <v>128</v>
      </c>
      <c r="D8" s="159">
        <v>35451.805</v>
      </c>
      <c r="E8" s="159">
        <v>35284.052000000003</v>
      </c>
      <c r="F8" s="159">
        <v>36434.754000000001</v>
      </c>
      <c r="G8" s="159">
        <v>37593.891000000003</v>
      </c>
      <c r="H8" s="159">
        <v>36284.75</v>
      </c>
      <c r="I8" s="159">
        <v>36421.792999999998</v>
      </c>
      <c r="J8" s="159">
        <v>36595.822</v>
      </c>
      <c r="K8" s="238">
        <v>37315.932999999997</v>
      </c>
      <c r="L8" s="135"/>
      <c r="M8" s="136"/>
    </row>
    <row r="9" spans="1:13" s="14" customFormat="1" ht="18" customHeight="1">
      <c r="A9" s="7"/>
      <c r="B9" s="106"/>
      <c r="C9" s="29" t="s">
        <v>132</v>
      </c>
      <c r="D9" s="247">
        <v>22469.924999999999</v>
      </c>
      <c r="E9" s="247">
        <v>21676.817999999999</v>
      </c>
      <c r="F9" s="247">
        <v>22571.698</v>
      </c>
      <c r="G9" s="247">
        <v>23563.119999999999</v>
      </c>
      <c r="H9" s="247">
        <v>22309.169000000002</v>
      </c>
      <c r="I9" s="247">
        <v>22049.472000000002</v>
      </c>
      <c r="J9" s="247">
        <v>21931.815999999999</v>
      </c>
      <c r="K9" s="129">
        <v>22413.57</v>
      </c>
      <c r="L9" s="135"/>
    </row>
    <row r="10" spans="1:13" s="14" customFormat="1" ht="18" customHeight="1">
      <c r="A10" s="7"/>
      <c r="B10" s="107"/>
      <c r="C10" s="96" t="s">
        <v>133</v>
      </c>
      <c r="D10" s="304">
        <v>0.63381610611927941</v>
      </c>
      <c r="E10" s="304">
        <v>0.61435171901458474</v>
      </c>
      <c r="F10" s="304">
        <v>0.61951009741962304</v>
      </c>
      <c r="G10" s="304">
        <v>0.626780558575328</v>
      </c>
      <c r="H10" s="304">
        <v>0.61483595725476958</v>
      </c>
      <c r="I10" s="304">
        <v>0.60539227159958886</v>
      </c>
      <c r="J10" s="304">
        <v>0.59929835706381995</v>
      </c>
      <c r="K10" s="130">
        <v>0.60064343024734235</v>
      </c>
      <c r="L10" s="146"/>
    </row>
    <row r="11" spans="1:13" s="14" customFormat="1" ht="18" customHeight="1">
      <c r="A11" s="7"/>
      <c r="B11" s="106"/>
      <c r="C11" s="38" t="s">
        <v>129</v>
      </c>
      <c r="D11" s="159">
        <v>12981.880000000001</v>
      </c>
      <c r="E11" s="159">
        <v>13607.234000000004</v>
      </c>
      <c r="F11" s="159">
        <v>13863.056</v>
      </c>
      <c r="G11" s="159">
        <v>14030.771000000004</v>
      </c>
      <c r="H11" s="159">
        <v>13975.580999999998</v>
      </c>
      <c r="I11" s="159">
        <v>14372.320999999996</v>
      </c>
      <c r="J11" s="159">
        <v>14664.006000000001</v>
      </c>
      <c r="K11" s="238">
        <v>14902.362999999998</v>
      </c>
      <c r="L11" s="7"/>
    </row>
    <row r="12" spans="1:13" s="14" customFormat="1" ht="6.75" customHeight="1">
      <c r="A12" s="7"/>
      <c r="B12" s="106"/>
      <c r="C12" s="29"/>
      <c r="D12" s="247"/>
      <c r="E12" s="247"/>
      <c r="F12" s="247"/>
      <c r="G12" s="247"/>
      <c r="H12" s="247"/>
      <c r="I12" s="247"/>
      <c r="J12" s="247"/>
      <c r="K12" s="129"/>
      <c r="L12" s="7"/>
    </row>
    <row r="13" spans="1:13" s="37" customFormat="1" ht="18" customHeight="1">
      <c r="A13" s="33"/>
      <c r="B13" s="106"/>
      <c r="C13" s="38" t="s">
        <v>190</v>
      </c>
      <c r="D13" s="159"/>
      <c r="E13" s="159"/>
      <c r="F13" s="159"/>
      <c r="G13" s="159">
        <v>17480.245999999999</v>
      </c>
      <c r="H13" s="159">
        <v>16814.617999999999</v>
      </c>
      <c r="I13" s="159">
        <v>15472.529</v>
      </c>
      <c r="J13" s="159">
        <v>14588.072</v>
      </c>
      <c r="K13" s="238">
        <v>13961.709000000001</v>
      </c>
      <c r="L13" s="33"/>
    </row>
    <row r="14" spans="1:13" s="14" customFormat="1" ht="18" customHeight="1">
      <c r="A14" s="7"/>
      <c r="B14" s="45"/>
      <c r="C14" s="29" t="s">
        <v>132</v>
      </c>
      <c r="D14" s="247"/>
      <c r="E14" s="247"/>
      <c r="F14" s="247"/>
      <c r="G14" s="247">
        <v>6139.6790000000001</v>
      </c>
      <c r="H14" s="247">
        <v>5691.5870000000004</v>
      </c>
      <c r="I14" s="247">
        <v>5266.5749999999998</v>
      </c>
      <c r="J14" s="247">
        <v>4899.1419999999998</v>
      </c>
      <c r="K14" s="129">
        <v>4566.2579999999998</v>
      </c>
      <c r="L14" s="7"/>
    </row>
    <row r="15" spans="1:13" s="14" customFormat="1" ht="18" customHeight="1">
      <c r="A15" s="7"/>
      <c r="B15" s="107"/>
      <c r="C15" s="96" t="s">
        <v>133</v>
      </c>
      <c r="D15" s="304"/>
      <c r="E15" s="304"/>
      <c r="F15" s="304"/>
      <c r="G15" s="304">
        <v>0.35123527437771757</v>
      </c>
      <c r="H15" s="304">
        <v>0.33849041351995035</v>
      </c>
      <c r="I15" s="304">
        <v>0.34038229949350879</v>
      </c>
      <c r="J15" s="304">
        <v>0.33583204141026995</v>
      </c>
      <c r="K15" s="130">
        <v>0.32705580670675771</v>
      </c>
      <c r="L15" s="7"/>
    </row>
    <row r="16" spans="1:13" s="14" customFormat="1" ht="18" customHeight="1">
      <c r="A16" s="7"/>
      <c r="B16" s="106"/>
      <c r="C16" s="38" t="s">
        <v>191</v>
      </c>
      <c r="D16" s="159"/>
      <c r="E16" s="159"/>
      <c r="F16" s="159"/>
      <c r="G16" s="159">
        <v>11340.566999999999</v>
      </c>
      <c r="H16" s="159">
        <v>11123.030999999999</v>
      </c>
      <c r="I16" s="159">
        <v>10205.954000000002</v>
      </c>
      <c r="J16" s="159">
        <v>9688.93</v>
      </c>
      <c r="K16" s="238">
        <v>9395.4510000000009</v>
      </c>
      <c r="L16" s="7"/>
    </row>
    <row r="17" spans="1:12" s="14" customFormat="1" ht="6.75" customHeight="1">
      <c r="A17" s="7"/>
      <c r="B17" s="106"/>
      <c r="C17" s="29"/>
      <c r="D17" s="247"/>
      <c r="E17" s="247"/>
      <c r="F17" s="247"/>
      <c r="G17" s="247"/>
      <c r="H17" s="247"/>
      <c r="I17" s="247"/>
      <c r="J17" s="247"/>
      <c r="K17" s="129"/>
      <c r="L17" s="7"/>
    </row>
    <row r="18" spans="1:12" s="37" customFormat="1" ht="18" customHeight="1">
      <c r="A18" s="33"/>
      <c r="B18" s="106"/>
      <c r="C18" s="38" t="s">
        <v>192</v>
      </c>
      <c r="D18" s="159">
        <v>18035.132000000001</v>
      </c>
      <c r="E18" s="159">
        <v>17002.659</v>
      </c>
      <c r="F18" s="159">
        <v>16529.13</v>
      </c>
      <c r="G18" s="159"/>
      <c r="H18" s="159"/>
      <c r="I18" s="159"/>
      <c r="J18" s="159"/>
      <c r="K18" s="238"/>
      <c r="L18" s="33"/>
    </row>
    <row r="19" spans="1:12" s="37" customFormat="1" ht="18" customHeight="1">
      <c r="A19" s="33"/>
      <c r="B19" s="106"/>
      <c r="C19" s="29" t="s">
        <v>132</v>
      </c>
      <c r="D19" s="247">
        <v>6930.174</v>
      </c>
      <c r="E19" s="247">
        <v>6462.683</v>
      </c>
      <c r="F19" s="247">
        <v>5890.8069999999998</v>
      </c>
      <c r="G19" s="247"/>
      <c r="H19" s="247"/>
      <c r="I19" s="247"/>
      <c r="J19" s="247"/>
      <c r="K19" s="129"/>
      <c r="L19" s="109"/>
    </row>
    <row r="20" spans="1:12" s="14" customFormat="1" ht="18" customHeight="1">
      <c r="A20" s="7"/>
      <c r="B20" s="110"/>
      <c r="C20" s="96" t="s">
        <v>133</v>
      </c>
      <c r="D20" s="304">
        <v>0.38425967716787429</v>
      </c>
      <c r="E20" s="304">
        <v>0.38009837167233668</v>
      </c>
      <c r="F20" s="304">
        <v>0.35638941674486191</v>
      </c>
      <c r="G20" s="304"/>
      <c r="H20" s="304"/>
      <c r="I20" s="304"/>
      <c r="J20" s="304"/>
      <c r="K20" s="130"/>
      <c r="L20" s="104"/>
    </row>
    <row r="21" spans="1:12" s="14" customFormat="1" ht="18" customHeight="1">
      <c r="A21" s="7"/>
      <c r="B21" s="106"/>
      <c r="C21" s="38" t="s">
        <v>193</v>
      </c>
      <c r="D21" s="159">
        <v>11104.958000000002</v>
      </c>
      <c r="E21" s="159">
        <v>10539.975999999999</v>
      </c>
      <c r="F21" s="159">
        <v>10638.323</v>
      </c>
      <c r="G21" s="159"/>
      <c r="H21" s="159"/>
      <c r="I21" s="159"/>
      <c r="J21" s="159"/>
      <c r="K21" s="238"/>
      <c r="L21" s="104"/>
    </row>
    <row r="22" spans="1:12" s="14" customFormat="1" ht="6.75" customHeight="1">
      <c r="A22" s="7"/>
      <c r="B22" s="106"/>
      <c r="C22" s="29"/>
      <c r="D22" s="247"/>
      <c r="E22" s="247"/>
      <c r="F22" s="247"/>
      <c r="G22" s="247"/>
      <c r="H22" s="247"/>
      <c r="I22" s="247"/>
      <c r="J22" s="247"/>
      <c r="K22" s="129"/>
      <c r="L22" s="7"/>
    </row>
    <row r="23" spans="1:12" s="14" customFormat="1" ht="18" customHeight="1">
      <c r="A23" s="7"/>
      <c r="B23" s="106"/>
      <c r="C23" s="38" t="s">
        <v>194</v>
      </c>
      <c r="D23" s="159">
        <v>1958.0840000000001</v>
      </c>
      <c r="E23" s="159">
        <v>1877.2829999999999</v>
      </c>
      <c r="F23" s="159">
        <v>2079.0279999999998</v>
      </c>
      <c r="G23" s="159"/>
      <c r="H23" s="159"/>
      <c r="I23" s="159"/>
      <c r="J23" s="159"/>
      <c r="K23" s="238"/>
      <c r="L23" s="104"/>
    </row>
    <row r="24" spans="1:12" s="14" customFormat="1" ht="18" customHeight="1">
      <c r="A24" s="7"/>
      <c r="B24" s="106"/>
      <c r="C24" s="29" t="s">
        <v>132</v>
      </c>
      <c r="D24" s="247">
        <v>593.38300000000004</v>
      </c>
      <c r="E24" s="247">
        <v>548.60299999999995</v>
      </c>
      <c r="F24" s="247">
        <v>612.45699999999999</v>
      </c>
      <c r="G24" s="247"/>
      <c r="H24" s="247"/>
      <c r="I24" s="247"/>
      <c r="J24" s="247"/>
      <c r="K24" s="129"/>
      <c r="L24" s="104"/>
    </row>
    <row r="25" spans="1:12" s="37" customFormat="1" ht="18" customHeight="1">
      <c r="A25" s="33"/>
      <c r="B25" s="110"/>
      <c r="C25" s="96" t="s">
        <v>133</v>
      </c>
      <c r="D25" s="304">
        <v>0.30304266824099479</v>
      </c>
      <c r="E25" s="304">
        <v>0.29223244444231372</v>
      </c>
      <c r="F25" s="304">
        <v>0.29458814407501971</v>
      </c>
      <c r="G25" s="304"/>
      <c r="H25" s="304"/>
      <c r="I25" s="304"/>
      <c r="J25" s="304"/>
      <c r="K25" s="130"/>
      <c r="L25" s="109"/>
    </row>
    <row r="26" spans="1:12" s="14" customFormat="1" ht="18" customHeight="1">
      <c r="A26" s="7"/>
      <c r="B26" s="106"/>
      <c r="C26" s="38" t="s">
        <v>195</v>
      </c>
      <c r="D26" s="159">
        <v>1364.701</v>
      </c>
      <c r="E26" s="159">
        <v>1328.6799999999998</v>
      </c>
      <c r="F26" s="159">
        <v>1466.5709999999999</v>
      </c>
      <c r="G26" s="159"/>
      <c r="H26" s="159"/>
      <c r="I26" s="159"/>
      <c r="J26" s="159"/>
      <c r="K26" s="238"/>
      <c r="L26" s="7"/>
    </row>
    <row r="27" spans="1:12" s="14" customFormat="1" ht="6.75" customHeight="1">
      <c r="A27" s="7"/>
      <c r="B27" s="106"/>
      <c r="C27" s="29"/>
      <c r="D27" s="247"/>
      <c r="E27" s="247"/>
      <c r="F27" s="247"/>
      <c r="G27" s="247"/>
      <c r="H27" s="247"/>
      <c r="I27" s="247"/>
      <c r="J27" s="247"/>
      <c r="K27" s="129"/>
      <c r="L27" s="7"/>
    </row>
    <row r="28" spans="1:12" s="37" customFormat="1" ht="18" customHeight="1">
      <c r="A28" s="33"/>
      <c r="B28" s="45"/>
      <c r="C28" s="38" t="s">
        <v>196</v>
      </c>
      <c r="D28" s="159">
        <v>1536.9929999999999</v>
      </c>
      <c r="E28" s="159">
        <v>1531.6859999999999</v>
      </c>
      <c r="F28" s="159">
        <v>1463.5239999999999</v>
      </c>
      <c r="G28" s="159">
        <v>1810.0340000000001</v>
      </c>
      <c r="H28" s="159">
        <v>1797.472</v>
      </c>
      <c r="I28" s="159">
        <v>1851.721</v>
      </c>
      <c r="J28" s="159">
        <v>1495.595</v>
      </c>
      <c r="K28" s="238">
        <v>952.63199999999995</v>
      </c>
      <c r="L28" s="33"/>
    </row>
    <row r="29" spans="1:12" s="14" customFormat="1" ht="18" customHeight="1">
      <c r="A29" s="7"/>
      <c r="B29" s="45"/>
      <c r="C29" s="29" t="s">
        <v>132</v>
      </c>
      <c r="D29" s="247">
        <v>321.16000000000003</v>
      </c>
      <c r="E29" s="247">
        <v>332.50400000000002</v>
      </c>
      <c r="F29" s="247">
        <v>299.85000000000002</v>
      </c>
      <c r="G29" s="247">
        <v>416.32</v>
      </c>
      <c r="H29" s="247">
        <v>442.55399999999997</v>
      </c>
      <c r="I29" s="247">
        <v>409.09500000000003</v>
      </c>
      <c r="J29" s="247">
        <v>355.12</v>
      </c>
      <c r="K29" s="129">
        <v>274.87</v>
      </c>
      <c r="L29" s="7"/>
    </row>
    <row r="30" spans="1:12" s="37" customFormat="1" ht="18" customHeight="1">
      <c r="A30" s="33"/>
      <c r="B30" s="106"/>
      <c r="C30" s="96" t="s">
        <v>133</v>
      </c>
      <c r="D30" s="304">
        <v>0.20895345652192301</v>
      </c>
      <c r="E30" s="304">
        <v>0.21708365813880914</v>
      </c>
      <c r="F30" s="304">
        <v>0.20488218847111495</v>
      </c>
      <c r="G30" s="304">
        <v>0.23000672915536391</v>
      </c>
      <c r="H30" s="304">
        <v>0.24620912036460094</v>
      </c>
      <c r="I30" s="304">
        <v>0.22092691069550977</v>
      </c>
      <c r="J30" s="304">
        <v>0.23744396043046412</v>
      </c>
      <c r="K30" s="130">
        <v>0.28853744153041261</v>
      </c>
      <c r="L30" s="33"/>
    </row>
    <row r="31" spans="1:12" s="14" customFormat="1" ht="18" customHeight="1">
      <c r="A31" s="7"/>
      <c r="B31" s="45"/>
      <c r="C31" s="38" t="s">
        <v>197</v>
      </c>
      <c r="D31" s="159">
        <v>1215.8329999999999</v>
      </c>
      <c r="E31" s="159">
        <v>1199.1819999999998</v>
      </c>
      <c r="F31" s="159">
        <v>1163.674</v>
      </c>
      <c r="G31" s="159">
        <v>1393.7140000000002</v>
      </c>
      <c r="H31" s="159">
        <v>1354.9180000000001</v>
      </c>
      <c r="I31" s="159">
        <v>1442.626</v>
      </c>
      <c r="J31" s="159">
        <v>1140.4749999999999</v>
      </c>
      <c r="K31" s="238">
        <v>677.76199999999994</v>
      </c>
      <c r="L31" s="7"/>
    </row>
    <row r="32" spans="1:12" s="14" customFormat="1" ht="6.75" customHeight="1" thickBot="1">
      <c r="A32" s="7"/>
      <c r="B32" s="106"/>
      <c r="C32" s="29"/>
      <c r="D32" s="247"/>
      <c r="E32" s="247"/>
      <c r="F32" s="247"/>
      <c r="G32" s="247"/>
      <c r="H32" s="247"/>
      <c r="I32" s="247"/>
      <c r="J32" s="247"/>
      <c r="K32" s="129"/>
      <c r="L32" s="7"/>
    </row>
    <row r="33" spans="1:12" s="37" customFormat="1" ht="18" customHeight="1">
      <c r="A33" s="33"/>
      <c r="B33" s="45"/>
      <c r="C33" s="241" t="s">
        <v>198</v>
      </c>
      <c r="D33" s="313">
        <v>56982.014000000003</v>
      </c>
      <c r="E33" s="313">
        <v>55695.68</v>
      </c>
      <c r="F33" s="313">
        <v>56506.436000000002</v>
      </c>
      <c r="G33" s="313">
        <v>56884.171000000002</v>
      </c>
      <c r="H33" s="313">
        <v>54896.84</v>
      </c>
      <c r="I33" s="313">
        <v>53746.042999999998</v>
      </c>
      <c r="J33" s="313">
        <v>52679.489000000001</v>
      </c>
      <c r="K33" s="314">
        <v>52230.273999999998</v>
      </c>
      <c r="L33" s="33"/>
    </row>
    <row r="34" spans="1:12" ht="18" customHeight="1">
      <c r="A34" s="3"/>
      <c r="B34" s="45"/>
      <c r="C34" s="242" t="s">
        <v>132</v>
      </c>
      <c r="D34" s="247">
        <v>30314.642</v>
      </c>
      <c r="E34" s="247">
        <v>29020.608</v>
      </c>
      <c r="F34" s="247">
        <v>29374.812000000002</v>
      </c>
      <c r="G34" s="247">
        <v>30119.118999999999</v>
      </c>
      <c r="H34" s="247">
        <v>28443.31</v>
      </c>
      <c r="I34" s="247">
        <v>27725.142</v>
      </c>
      <c r="J34" s="247">
        <v>27186.078000000001</v>
      </c>
      <c r="K34" s="301">
        <v>27254.698</v>
      </c>
      <c r="L34" s="3"/>
    </row>
    <row r="35" spans="1:12" ht="18" customHeight="1">
      <c r="A35" s="3"/>
      <c r="B35" s="45"/>
      <c r="C35" s="243" t="s">
        <v>133</v>
      </c>
      <c r="D35" s="304">
        <v>0.53200369506069056</v>
      </c>
      <c r="E35" s="304">
        <v>0.52105671391389785</v>
      </c>
      <c r="F35" s="304">
        <v>0.51984896021401883</v>
      </c>
      <c r="G35" s="304">
        <v>0.52948154944545112</v>
      </c>
      <c r="H35" s="304">
        <v>0.51812290106315784</v>
      </c>
      <c r="I35" s="304">
        <v>0.51585457184261918</v>
      </c>
      <c r="J35" s="304">
        <v>0.5160657120269333</v>
      </c>
      <c r="K35" s="305">
        <v>0.5218180168842308</v>
      </c>
      <c r="L35" s="3"/>
    </row>
    <row r="36" spans="1:12" ht="18" customHeight="1" thickBot="1">
      <c r="A36" s="3"/>
      <c r="B36" s="45"/>
      <c r="C36" s="244" t="s">
        <v>199</v>
      </c>
      <c r="D36" s="319">
        <v>26667.372000000003</v>
      </c>
      <c r="E36" s="319">
        <v>26675.072</v>
      </c>
      <c r="F36" s="319">
        <v>27131.624</v>
      </c>
      <c r="G36" s="319">
        <v>26765.052000000003</v>
      </c>
      <c r="H36" s="319">
        <v>26453.529999999995</v>
      </c>
      <c r="I36" s="319">
        <v>26020.900999999998</v>
      </c>
      <c r="J36" s="319">
        <v>25493.411</v>
      </c>
      <c r="K36" s="320">
        <v>24975.575999999997</v>
      </c>
      <c r="L36" s="3"/>
    </row>
    <row r="37" spans="1:12" ht="8.25" customHeight="1">
      <c r="A37" s="3"/>
      <c r="B37" s="45"/>
      <c r="C37" s="38"/>
      <c r="D37" s="159"/>
      <c r="E37" s="159"/>
      <c r="F37" s="159"/>
      <c r="G37" s="159"/>
      <c r="H37" s="159"/>
      <c r="I37" s="159"/>
      <c r="J37" s="159"/>
      <c r="K37" s="238"/>
      <c r="L37" s="3"/>
    </row>
    <row r="38" spans="1:12" ht="17.25" customHeight="1">
      <c r="A38" s="3"/>
      <c r="B38" s="45"/>
      <c r="C38" s="38" t="s">
        <v>200</v>
      </c>
      <c r="D38" s="159">
        <v>26266.856</v>
      </c>
      <c r="E38" s="159">
        <v>25024.346000000001</v>
      </c>
      <c r="F38" s="159">
        <v>23001.187999999998</v>
      </c>
      <c r="G38" s="159">
        <v>21295.045999999998</v>
      </c>
      <c r="H38" s="159">
        <v>17010.008000000002</v>
      </c>
      <c r="I38" s="159">
        <v>15977.339</v>
      </c>
      <c r="J38" s="159">
        <v>12942.213</v>
      </c>
      <c r="K38" s="238">
        <v>11441.312</v>
      </c>
      <c r="L38" s="3"/>
    </row>
    <row r="39" spans="1:12" ht="15" customHeight="1">
      <c r="A39" s="3"/>
      <c r="B39" s="45"/>
      <c r="C39" s="29" t="s">
        <v>132</v>
      </c>
      <c r="D39" s="247">
        <v>897.59699999999998</v>
      </c>
      <c r="E39" s="247">
        <v>1086.2850000000001</v>
      </c>
      <c r="F39" s="247">
        <v>750.64700000000005</v>
      </c>
      <c r="G39" s="247">
        <v>658.20399999999995</v>
      </c>
      <c r="H39" s="247">
        <v>813.20600000000002</v>
      </c>
      <c r="I39" s="247">
        <v>641.87699999999995</v>
      </c>
      <c r="J39" s="247">
        <v>448.58800000000002</v>
      </c>
      <c r="K39" s="129">
        <v>381.22</v>
      </c>
      <c r="L39" s="3"/>
    </row>
    <row r="40" spans="1:12" ht="15" customHeight="1">
      <c r="A40" s="3"/>
      <c r="B40" s="45"/>
      <c r="C40" s="96" t="s">
        <v>133</v>
      </c>
      <c r="D40" s="304">
        <v>3.4172228301704625E-2</v>
      </c>
      <c r="E40" s="304">
        <v>4.3409126456291802E-2</v>
      </c>
      <c r="F40" s="304">
        <v>3.2635140411008338E-2</v>
      </c>
      <c r="G40" s="304">
        <v>3.0908785076115827E-2</v>
      </c>
      <c r="H40" s="304">
        <v>4.7807502500880651E-2</v>
      </c>
      <c r="I40" s="304">
        <v>4.0174211738262543E-2</v>
      </c>
      <c r="J40" s="304">
        <v>3.4660842005922794E-2</v>
      </c>
      <c r="K40" s="130">
        <v>3.3319605304007092E-2</v>
      </c>
      <c r="L40" s="3"/>
    </row>
    <row r="41" spans="1:12" s="14" customFormat="1" ht="17.25" customHeight="1">
      <c r="A41" s="3"/>
      <c r="B41" s="45"/>
      <c r="C41" s="38" t="s">
        <v>201</v>
      </c>
      <c r="D41" s="159">
        <v>25369.258999999998</v>
      </c>
      <c r="E41" s="159">
        <v>23938.061000000002</v>
      </c>
      <c r="F41" s="159">
        <v>22250.540999999997</v>
      </c>
      <c r="G41" s="159">
        <v>20636.841999999997</v>
      </c>
      <c r="H41" s="159">
        <v>16196.802000000001</v>
      </c>
      <c r="I41" s="159">
        <v>15335.462</v>
      </c>
      <c r="J41" s="159">
        <v>12493.625</v>
      </c>
      <c r="K41" s="238">
        <v>11060.092000000001</v>
      </c>
      <c r="L41" s="7"/>
    </row>
    <row r="42" spans="1:12" ht="18" customHeight="1">
      <c r="A42" s="3"/>
      <c r="B42" s="115"/>
      <c r="C42" s="116"/>
      <c r="D42" s="324"/>
      <c r="E42" s="324"/>
      <c r="F42" s="324"/>
      <c r="G42" s="324"/>
      <c r="H42" s="324"/>
      <c r="I42" s="324"/>
      <c r="J42" s="324"/>
      <c r="K42" s="246"/>
      <c r="L42" s="3"/>
    </row>
    <row r="43" spans="1:12" ht="18" customHeight="1">
      <c r="A43" s="3"/>
      <c r="B43" s="66" t="s">
        <v>24</v>
      </c>
      <c r="C43" s="117"/>
      <c r="D43" s="41"/>
      <c r="E43" s="41"/>
      <c r="F43" s="41"/>
      <c r="G43" s="41"/>
      <c r="H43" s="41"/>
      <c r="I43" s="41"/>
      <c r="J43" s="41"/>
      <c r="K43" s="246"/>
      <c r="L43" s="3"/>
    </row>
    <row r="44" spans="1:12" ht="18" customHeight="1">
      <c r="A44" s="3"/>
      <c r="B44" s="106"/>
      <c r="C44" s="38"/>
      <c r="D44" s="13" t="s">
        <v>47</v>
      </c>
      <c r="E44" s="13" t="s">
        <v>62</v>
      </c>
      <c r="F44" s="13" t="s">
        <v>64</v>
      </c>
      <c r="G44" s="13" t="s">
        <v>65</v>
      </c>
      <c r="H44" s="13" t="s">
        <v>47</v>
      </c>
      <c r="I44" s="13" t="s">
        <v>62</v>
      </c>
      <c r="J44" s="13" t="s">
        <v>64</v>
      </c>
      <c r="K44" s="89" t="s">
        <v>65</v>
      </c>
      <c r="L44" s="3"/>
    </row>
    <row r="45" spans="1:12" ht="18" customHeight="1">
      <c r="A45" s="3"/>
      <c r="B45" s="45"/>
      <c r="C45" s="38"/>
      <c r="D45" s="13">
        <v>2014</v>
      </c>
      <c r="E45" s="13">
        <v>2014</v>
      </c>
      <c r="F45" s="13">
        <v>2014</v>
      </c>
      <c r="G45" s="13">
        <v>2014</v>
      </c>
      <c r="H45" s="13">
        <v>2015</v>
      </c>
      <c r="I45" s="13">
        <v>2015</v>
      </c>
      <c r="J45" s="13">
        <v>2015</v>
      </c>
      <c r="K45" s="89">
        <v>2015</v>
      </c>
      <c r="L45" s="3"/>
    </row>
    <row r="46" spans="1:12" s="14" customFormat="1" ht="6" customHeight="1">
      <c r="A46" s="19"/>
      <c r="B46" s="19"/>
      <c r="C46" s="20"/>
      <c r="D46" s="25"/>
      <c r="E46" s="25"/>
      <c r="F46" s="25"/>
      <c r="G46" s="25"/>
      <c r="H46" s="25"/>
      <c r="I46" s="25"/>
      <c r="J46" s="25"/>
      <c r="K46" s="26"/>
      <c r="L46" s="7"/>
    </row>
    <row r="47" spans="1:12" ht="15.95" customHeight="1">
      <c r="A47" s="3"/>
      <c r="B47" s="106"/>
      <c r="C47" s="38" t="s">
        <v>128</v>
      </c>
      <c r="D47" s="105">
        <v>0.42585328785844184</v>
      </c>
      <c r="E47" s="105">
        <v>0.43711645979895997</v>
      </c>
      <c r="F47" s="105">
        <v>0.45825484610129968</v>
      </c>
      <c r="G47" s="105">
        <v>0.48086809311482359</v>
      </c>
      <c r="H47" s="105">
        <v>0.50460771135455695</v>
      </c>
      <c r="I47" s="105">
        <v>0.52237559273874579</v>
      </c>
      <c r="J47" s="105">
        <v>0.55767864722557792</v>
      </c>
      <c r="K47" s="131">
        <v>0.58606884709923823</v>
      </c>
      <c r="L47" s="3"/>
    </row>
    <row r="48" spans="1:12" ht="15.95" customHeight="1">
      <c r="A48" s="3"/>
      <c r="B48" s="106"/>
      <c r="C48" s="38" t="s">
        <v>129</v>
      </c>
      <c r="D48" s="105">
        <v>0.24947579715527704</v>
      </c>
      <c r="E48" s="105">
        <v>0.26884788973644458</v>
      </c>
      <c r="F48" s="105">
        <v>0.28073001659607272</v>
      </c>
      <c r="G48" s="105">
        <v>0.29599599965351603</v>
      </c>
      <c r="H48" s="105">
        <v>0.32767812921128026</v>
      </c>
      <c r="I48" s="105">
        <v>0.34752381392918902</v>
      </c>
      <c r="J48" s="105">
        <v>0.38602659075585682</v>
      </c>
      <c r="K48" s="131">
        <v>0.41354479678300948</v>
      </c>
      <c r="L48" s="3"/>
    </row>
    <row r="49" spans="1:12" ht="6.75" customHeight="1">
      <c r="A49" s="3"/>
      <c r="B49" s="45"/>
      <c r="C49" s="38"/>
      <c r="D49" s="46"/>
      <c r="E49" s="46"/>
      <c r="F49" s="46"/>
      <c r="G49" s="46"/>
      <c r="H49" s="46"/>
      <c r="I49" s="46"/>
      <c r="J49" s="46"/>
      <c r="K49" s="132"/>
      <c r="L49" s="3"/>
    </row>
    <row r="50" spans="1:12" ht="15.95" customHeight="1">
      <c r="A50" s="3"/>
      <c r="B50" s="106"/>
      <c r="C50" s="38" t="s">
        <v>190</v>
      </c>
      <c r="D50" s="105">
        <v>0</v>
      </c>
      <c r="E50" s="105">
        <v>0</v>
      </c>
      <c r="F50" s="105">
        <v>0</v>
      </c>
      <c r="G50" s="105">
        <v>0.22359198097366462</v>
      </c>
      <c r="H50" s="105">
        <v>0.23383889667921473</v>
      </c>
      <c r="I50" s="105">
        <v>0.22191305923743057</v>
      </c>
      <c r="J50" s="105">
        <v>0.22230560249717388</v>
      </c>
      <c r="K50" s="131">
        <v>0.21927691576584887</v>
      </c>
      <c r="L50" s="3"/>
    </row>
    <row r="51" spans="1:12" ht="15.95" customHeight="1">
      <c r="A51" s="3"/>
      <c r="B51" s="106"/>
      <c r="C51" s="38" t="s">
        <v>202</v>
      </c>
      <c r="D51" s="105">
        <v>0</v>
      </c>
      <c r="E51" s="105">
        <v>0</v>
      </c>
      <c r="F51" s="105">
        <v>0</v>
      </c>
      <c r="G51" s="105">
        <v>0.23924290873271856</v>
      </c>
      <c r="H51" s="105">
        <v>0.26079588313638452</v>
      </c>
      <c r="I51" s="105">
        <v>0.2467807432679707</v>
      </c>
      <c r="J51" s="105">
        <v>0.25505885744810414</v>
      </c>
      <c r="K51" s="131">
        <v>0.2607264280490097</v>
      </c>
      <c r="L51" s="3"/>
    </row>
    <row r="52" spans="1:12" ht="6.75" customHeight="1">
      <c r="A52" s="3"/>
      <c r="B52" s="45"/>
      <c r="C52" s="38"/>
      <c r="D52" s="46"/>
      <c r="E52" s="46"/>
      <c r="F52" s="46"/>
      <c r="G52" s="46"/>
      <c r="H52" s="46"/>
      <c r="I52" s="46"/>
      <c r="J52" s="46"/>
      <c r="K52" s="132"/>
      <c r="L52" s="3"/>
    </row>
    <row r="53" spans="1:12" ht="15.95" customHeight="1">
      <c r="A53" s="3"/>
      <c r="B53" s="106"/>
      <c r="C53" s="38" t="s">
        <v>192</v>
      </c>
      <c r="D53" s="105">
        <v>0.21664116281698481</v>
      </c>
      <c r="E53" s="105">
        <v>0.21063743215345346</v>
      </c>
      <c r="F53" s="105">
        <v>0.20789364803556451</v>
      </c>
      <c r="G53" s="105">
        <v>0</v>
      </c>
      <c r="H53" s="105">
        <v>0</v>
      </c>
      <c r="I53" s="105">
        <v>0</v>
      </c>
      <c r="J53" s="105">
        <v>0</v>
      </c>
      <c r="K53" s="131">
        <v>0</v>
      </c>
      <c r="L53" s="3"/>
    </row>
    <row r="54" spans="1:12" ht="15.95" customHeight="1">
      <c r="A54" s="3"/>
      <c r="B54" s="106"/>
      <c r="C54" s="38" t="s">
        <v>203</v>
      </c>
      <c r="D54" s="105">
        <v>0.21340655201140907</v>
      </c>
      <c r="E54" s="105">
        <v>0.20824587167919437</v>
      </c>
      <c r="F54" s="105">
        <v>0.21542844466215691</v>
      </c>
      <c r="G54" s="105">
        <v>0</v>
      </c>
      <c r="H54" s="105">
        <v>0</v>
      </c>
      <c r="I54" s="105">
        <v>0</v>
      </c>
      <c r="J54" s="105">
        <v>0</v>
      </c>
      <c r="K54" s="131">
        <v>0</v>
      </c>
      <c r="L54" s="3"/>
    </row>
    <row r="55" spans="1:12" ht="6.75" customHeight="1">
      <c r="A55" s="3"/>
      <c r="B55" s="45"/>
      <c r="C55" s="38"/>
      <c r="D55" s="46"/>
      <c r="E55" s="46"/>
      <c r="F55" s="46"/>
      <c r="G55" s="46"/>
      <c r="H55" s="46"/>
      <c r="I55" s="46"/>
      <c r="J55" s="46"/>
      <c r="K55" s="132"/>
      <c r="L55" s="3"/>
    </row>
    <row r="56" spans="1:12" ht="15.95" customHeight="1">
      <c r="A56" s="3"/>
      <c r="B56" s="106"/>
      <c r="C56" s="38" t="s">
        <v>194</v>
      </c>
      <c r="D56" s="105">
        <v>2.3520847790486528E-2</v>
      </c>
      <c r="E56" s="105">
        <v>2.3256719466368852E-2</v>
      </c>
      <c r="F56" s="105">
        <v>2.6148787945166112E-2</v>
      </c>
      <c r="G56" s="105">
        <v>0</v>
      </c>
      <c r="H56" s="105">
        <v>0</v>
      </c>
      <c r="I56" s="105">
        <v>0</v>
      </c>
      <c r="J56" s="105">
        <v>0</v>
      </c>
      <c r="K56" s="131">
        <v>0</v>
      </c>
      <c r="L56" s="3"/>
    </row>
    <row r="57" spans="1:12" ht="15.95" customHeight="1">
      <c r="A57" s="3"/>
      <c r="B57" s="106"/>
      <c r="C57" s="38" t="s">
        <v>204</v>
      </c>
      <c r="D57" s="105">
        <v>2.622577545421801E-2</v>
      </c>
      <c r="E57" s="105">
        <v>2.625168451832452E-2</v>
      </c>
      <c r="F57" s="105">
        <v>2.969839414695569E-2</v>
      </c>
      <c r="G57" s="105">
        <v>0</v>
      </c>
      <c r="H57" s="105">
        <v>0</v>
      </c>
      <c r="I57" s="105">
        <v>0</v>
      </c>
      <c r="J57" s="105">
        <v>0</v>
      </c>
      <c r="K57" s="131">
        <v>0</v>
      </c>
      <c r="L57" s="3"/>
    </row>
    <row r="58" spans="1:12" ht="6.75" customHeight="1">
      <c r="A58" s="3"/>
      <c r="B58" s="106"/>
      <c r="C58" s="38"/>
      <c r="D58" s="105"/>
      <c r="E58" s="105"/>
      <c r="F58" s="105"/>
      <c r="G58" s="105"/>
      <c r="H58" s="105"/>
      <c r="I58" s="105"/>
      <c r="J58" s="105"/>
      <c r="K58" s="131"/>
      <c r="L58" s="3"/>
    </row>
    <row r="59" spans="1:12" ht="15.95" customHeight="1">
      <c r="A59" s="3"/>
      <c r="B59" s="106"/>
      <c r="C59" s="38" t="s">
        <v>196</v>
      </c>
      <c r="D59" s="105">
        <v>1.8462628982231232E-2</v>
      </c>
      <c r="E59" s="105">
        <v>1.8975291212121263E-2</v>
      </c>
      <c r="F59" s="105">
        <v>1.8407341665750192E-2</v>
      </c>
      <c r="G59" s="105">
        <v>2.3152367975238227E-2</v>
      </c>
      <c r="H59" s="105">
        <v>2.4997229749244468E-2</v>
      </c>
      <c r="I59" s="105">
        <v>2.6558106432645508E-2</v>
      </c>
      <c r="J59" s="105">
        <v>2.2791164423013592E-2</v>
      </c>
      <c r="K59" s="131">
        <v>1.4961650240658368E-2</v>
      </c>
      <c r="L59" s="3"/>
    </row>
    <row r="60" spans="1:12" ht="15.95" customHeight="1">
      <c r="A60" s="3"/>
      <c r="B60" s="106"/>
      <c r="C60" s="38" t="s">
        <v>205</v>
      </c>
      <c r="D60" s="105">
        <v>2.3364944590667291E-2</v>
      </c>
      <c r="E60" s="105">
        <v>2.3693099575558773E-2</v>
      </c>
      <c r="F60" s="105">
        <v>2.3564661452165982E-2</v>
      </c>
      <c r="G60" s="105">
        <v>2.9402074102777415E-2</v>
      </c>
      <c r="H60" s="105">
        <v>3.1768052825473909E-2</v>
      </c>
      <c r="I60" s="105">
        <v>3.4882806304800063E-2</v>
      </c>
      <c r="J60" s="105">
        <v>3.0022742495624029E-2</v>
      </c>
      <c r="K60" s="131">
        <v>1.8808087586998527E-2</v>
      </c>
      <c r="L60" s="3"/>
    </row>
    <row r="61" spans="1:12" ht="6.75" customHeight="1" thickBot="1">
      <c r="A61" s="3"/>
      <c r="B61" s="45"/>
      <c r="C61" s="38"/>
      <c r="D61" s="46"/>
      <c r="E61" s="46"/>
      <c r="F61" s="46"/>
      <c r="G61" s="46"/>
      <c r="H61" s="46"/>
      <c r="I61" s="46"/>
      <c r="J61" s="46"/>
      <c r="K61" s="132"/>
      <c r="L61" s="3"/>
    </row>
    <row r="62" spans="1:12">
      <c r="A62" s="3"/>
      <c r="B62" s="111"/>
      <c r="C62" s="112" t="s">
        <v>130</v>
      </c>
      <c r="D62" s="125">
        <v>0.6844779274481444</v>
      </c>
      <c r="E62" s="125">
        <v>0.68998590263090354</v>
      </c>
      <c r="F62" s="125">
        <v>0.71070462374778054</v>
      </c>
      <c r="G62" s="125">
        <v>0.72761244206372644</v>
      </c>
      <c r="H62" s="125">
        <v>0.76344383778301617</v>
      </c>
      <c r="I62" s="125">
        <v>0.77084675840882189</v>
      </c>
      <c r="J62" s="125">
        <v>0.80277541414576536</v>
      </c>
      <c r="K62" s="133">
        <v>0.82030741310574551</v>
      </c>
      <c r="L62" s="3"/>
    </row>
    <row r="63" spans="1:12" ht="13.5" thickBot="1">
      <c r="A63" s="3"/>
      <c r="B63" s="113"/>
      <c r="C63" s="114" t="s">
        <v>131</v>
      </c>
      <c r="D63" s="126">
        <v>0.51247306921157143</v>
      </c>
      <c r="E63" s="126">
        <v>0.52703854550952223</v>
      </c>
      <c r="F63" s="126">
        <v>0.5494215168573513</v>
      </c>
      <c r="G63" s="126">
        <v>0.56464098248901196</v>
      </c>
      <c r="H63" s="126">
        <v>0.62024206517313862</v>
      </c>
      <c r="I63" s="126">
        <v>0.62918736350195981</v>
      </c>
      <c r="J63" s="126">
        <v>0.67110819069958494</v>
      </c>
      <c r="K63" s="134">
        <v>0.69307931241901766</v>
      </c>
      <c r="L63" s="3"/>
    </row>
    <row r="64" spans="1:12">
      <c r="A64" s="3"/>
      <c r="B64" s="118"/>
      <c r="C64" s="118"/>
      <c r="D64" s="118"/>
      <c r="E64" s="50"/>
      <c r="F64" s="50"/>
      <c r="G64" s="50"/>
      <c r="H64" s="50"/>
      <c r="I64" s="50"/>
      <c r="J64" s="50"/>
      <c r="K64" s="50"/>
      <c r="L64" s="3"/>
    </row>
    <row r="65" spans="1:12" ht="13.5">
      <c r="A65" s="3"/>
      <c r="B65" s="52"/>
      <c r="C65" s="162"/>
      <c r="D65" s="162"/>
      <c r="E65" s="162"/>
      <c r="F65" s="162"/>
      <c r="G65" s="162"/>
      <c r="H65" s="162"/>
      <c r="I65" s="162"/>
      <c r="J65" s="162"/>
      <c r="K65" s="162"/>
      <c r="L65" s="3"/>
    </row>
    <row r="66" spans="1:12">
      <c r="A66" s="3"/>
      <c r="B66" s="3"/>
      <c r="C66" s="3"/>
      <c r="D66" s="141"/>
      <c r="E66" s="141"/>
      <c r="F66" s="141"/>
      <c r="G66" s="141"/>
      <c r="H66" s="141"/>
      <c r="I66" s="141"/>
      <c r="J66" s="141"/>
      <c r="K66" s="141"/>
      <c r="L66" s="3"/>
    </row>
    <row r="67" spans="1:12">
      <c r="A67" s="3"/>
      <c r="B67" s="3"/>
      <c r="C67" s="3"/>
      <c r="D67" s="141"/>
      <c r="E67" s="141"/>
      <c r="F67" s="141"/>
      <c r="G67" s="141"/>
      <c r="H67" s="141"/>
      <c r="I67" s="141"/>
      <c r="J67" s="141"/>
      <c r="K67" s="141"/>
      <c r="L67" s="3"/>
    </row>
    <row r="68" spans="1:12">
      <c r="A68" s="3"/>
      <c r="B68" s="3"/>
      <c r="C68" s="3"/>
      <c r="D68" s="141"/>
      <c r="E68" s="141"/>
      <c r="F68" s="141"/>
      <c r="G68" s="141"/>
      <c r="H68" s="141"/>
      <c r="I68" s="141"/>
      <c r="J68" s="141"/>
      <c r="K68" s="141"/>
      <c r="L68" s="3"/>
    </row>
    <row r="69" spans="1:12">
      <c r="A69" s="3"/>
      <c r="B69" s="3"/>
      <c r="C69" s="3"/>
      <c r="D69" s="141"/>
      <c r="E69" s="141"/>
      <c r="F69" s="141"/>
      <c r="G69" s="141"/>
      <c r="H69" s="141"/>
      <c r="I69" s="141"/>
      <c r="J69" s="141"/>
      <c r="K69" s="141"/>
      <c r="L69" s="3"/>
    </row>
    <row r="70" spans="1:12">
      <c r="A70" s="3"/>
      <c r="B70" s="3"/>
      <c r="C70" s="3"/>
      <c r="D70" s="141"/>
      <c r="E70" s="141"/>
      <c r="F70" s="141"/>
      <c r="G70" s="141"/>
      <c r="H70" s="141"/>
      <c r="I70" s="141"/>
      <c r="J70" s="141"/>
      <c r="K70" s="141"/>
      <c r="L70" s="3"/>
    </row>
    <row r="71" spans="1:12">
      <c r="A71" s="3"/>
      <c r="B71" s="3"/>
      <c r="C71" s="3"/>
      <c r="D71" s="141"/>
      <c r="E71" s="141"/>
      <c r="F71" s="141"/>
      <c r="G71" s="141"/>
      <c r="H71" s="141"/>
      <c r="I71" s="141"/>
      <c r="J71" s="141"/>
      <c r="K71" s="141"/>
      <c r="L71" s="3"/>
    </row>
    <row r="72" spans="1:12">
      <c r="A72" s="3"/>
      <c r="B72" s="3"/>
      <c r="C72" s="3"/>
      <c r="D72" s="141"/>
      <c r="E72" s="141"/>
      <c r="F72" s="141"/>
      <c r="G72" s="141"/>
      <c r="H72" s="141"/>
      <c r="I72" s="141"/>
      <c r="J72" s="141"/>
      <c r="K72" s="141"/>
      <c r="L72" s="3"/>
    </row>
    <row r="73" spans="1:12">
      <c r="A73" s="3"/>
      <c r="B73" s="3"/>
      <c r="C73" s="3"/>
      <c r="D73" s="141"/>
      <c r="E73" s="141"/>
      <c r="F73" s="141"/>
      <c r="G73" s="141"/>
      <c r="H73" s="141"/>
      <c r="I73" s="141"/>
      <c r="J73" s="141"/>
      <c r="K73" s="141"/>
      <c r="L73" s="3"/>
    </row>
    <row r="74" spans="1:12">
      <c r="A74" s="3"/>
      <c r="B74" s="3"/>
      <c r="C74" s="56"/>
      <c r="D74" s="141"/>
      <c r="E74" s="141"/>
      <c r="F74" s="141"/>
      <c r="G74" s="141"/>
      <c r="H74" s="141"/>
      <c r="I74" s="141"/>
      <c r="J74" s="141"/>
      <c r="K74" s="141"/>
      <c r="L74" s="3"/>
    </row>
    <row r="75" spans="1:12">
      <c r="A75" s="3"/>
      <c r="B75" s="3"/>
      <c r="C75" s="3"/>
      <c r="D75" s="141"/>
      <c r="E75" s="141"/>
      <c r="F75" s="141"/>
      <c r="G75" s="141"/>
      <c r="H75" s="141"/>
      <c r="I75" s="141"/>
      <c r="J75" s="141"/>
      <c r="K75" s="141"/>
      <c r="L75" s="3"/>
    </row>
    <row r="76" spans="1:12">
      <c r="A76" s="3"/>
      <c r="B76" s="3"/>
      <c r="C76" s="3"/>
      <c r="D76" s="141"/>
      <c r="E76" s="141"/>
      <c r="F76" s="141"/>
      <c r="G76" s="141"/>
      <c r="H76" s="141"/>
      <c r="I76" s="141"/>
      <c r="J76" s="141"/>
      <c r="K76" s="141"/>
      <c r="L76" s="3"/>
    </row>
    <row r="77" spans="1:12">
      <c r="A77" s="3"/>
      <c r="B77" s="3"/>
      <c r="C77" s="3"/>
      <c r="D77" s="141"/>
      <c r="E77" s="141"/>
      <c r="F77" s="141"/>
      <c r="G77" s="141"/>
      <c r="H77" s="141"/>
      <c r="I77" s="141"/>
      <c r="J77" s="141"/>
      <c r="K77" s="141"/>
      <c r="L77" s="3"/>
    </row>
    <row r="78" spans="1:12">
      <c r="A78" s="3"/>
      <c r="B78" s="3"/>
      <c r="C78" s="3"/>
      <c r="D78" s="141"/>
      <c r="E78" s="141"/>
      <c r="F78" s="141"/>
      <c r="G78" s="141"/>
      <c r="H78" s="141"/>
      <c r="I78" s="141"/>
      <c r="J78" s="141"/>
      <c r="K78" s="141"/>
      <c r="L78" s="3"/>
    </row>
    <row r="79" spans="1:12">
      <c r="A79" s="3"/>
      <c r="B79" s="3"/>
      <c r="C79" s="3"/>
      <c r="D79" s="3"/>
      <c r="E79" s="3"/>
      <c r="F79" s="3"/>
      <c r="G79" s="3"/>
      <c r="H79" s="3"/>
      <c r="I79" s="3"/>
      <c r="J79" s="3"/>
      <c r="K79" s="3"/>
      <c r="L79" s="3"/>
    </row>
    <row r="80" spans="1:12">
      <c r="A80" s="3"/>
      <c r="B80" s="3"/>
      <c r="C80" s="3"/>
      <c r="D80" s="3"/>
      <c r="E80" s="3"/>
      <c r="F80" s="3"/>
      <c r="G80" s="3"/>
      <c r="H80" s="3"/>
      <c r="I80" s="3"/>
      <c r="J80" s="3"/>
      <c r="K80" s="3"/>
      <c r="L80" s="3"/>
    </row>
    <row r="81" spans="1:12">
      <c r="A81" s="3"/>
      <c r="B81" s="3"/>
      <c r="C81" s="3"/>
      <c r="D81" s="3"/>
      <c r="E81" s="3"/>
      <c r="F81" s="3"/>
      <c r="G81" s="3"/>
      <c r="H81" s="3"/>
      <c r="I81" s="3"/>
      <c r="J81" s="3"/>
      <c r="K81" s="3"/>
      <c r="L81" s="3"/>
    </row>
    <row r="82" spans="1:12">
      <c r="A82" s="3"/>
      <c r="B82" s="3"/>
      <c r="C82" s="3"/>
      <c r="D82" s="3"/>
      <c r="E82" s="3"/>
      <c r="F82" s="3"/>
      <c r="G82" s="3"/>
      <c r="H82" s="3"/>
      <c r="I82" s="3"/>
      <c r="J82" s="3"/>
      <c r="K82" s="3"/>
      <c r="L82" s="3"/>
    </row>
    <row r="83" spans="1:12">
      <c r="A83" s="3"/>
      <c r="B83" s="3"/>
      <c r="C83" s="3"/>
      <c r="D83" s="3"/>
      <c r="E83" s="3"/>
      <c r="F83" s="3"/>
      <c r="G83" s="3"/>
      <c r="H83" s="3"/>
      <c r="I83" s="3"/>
      <c r="J83" s="3"/>
      <c r="K83" s="3"/>
      <c r="L83" s="3"/>
    </row>
    <row r="84" spans="1:12">
      <c r="A84" s="3"/>
      <c r="B84" s="3"/>
      <c r="C84" s="3"/>
      <c r="D84" s="3"/>
      <c r="E84" s="3"/>
      <c r="F84" s="3"/>
      <c r="G84" s="3"/>
      <c r="H84" s="3"/>
      <c r="I84" s="3"/>
      <c r="J84" s="3"/>
      <c r="K84" s="3"/>
      <c r="L84" s="3"/>
    </row>
    <row r="85" spans="1:12">
      <c r="A85" s="3"/>
      <c r="B85" s="3"/>
      <c r="C85" s="3"/>
      <c r="D85" s="3"/>
      <c r="E85" s="3"/>
      <c r="F85" s="3"/>
      <c r="G85" s="3"/>
      <c r="H85" s="3"/>
      <c r="I85" s="3"/>
      <c r="J85" s="3"/>
      <c r="K85" s="3"/>
      <c r="L85" s="3"/>
    </row>
    <row r="86" spans="1:12">
      <c r="A86" s="3"/>
      <c r="B86" s="3"/>
      <c r="C86" s="3"/>
      <c r="D86" s="3"/>
      <c r="E86" s="3"/>
      <c r="F86" s="3"/>
      <c r="G86" s="3"/>
      <c r="H86" s="3"/>
      <c r="I86" s="3"/>
      <c r="J86" s="3"/>
      <c r="K86" s="3"/>
      <c r="L86" s="3"/>
    </row>
    <row r="87" spans="1:12">
      <c r="A87" s="3"/>
      <c r="B87" s="3"/>
      <c r="C87" s="3"/>
      <c r="D87" s="3"/>
      <c r="E87" s="3"/>
      <c r="F87" s="3"/>
      <c r="G87" s="3"/>
      <c r="H87" s="3"/>
      <c r="I87" s="3"/>
      <c r="J87" s="3"/>
      <c r="K87" s="3"/>
      <c r="L87" s="3"/>
    </row>
    <row r="88" spans="1:12">
      <c r="A88" s="3"/>
      <c r="B88" s="3"/>
      <c r="C88" s="3"/>
      <c r="D88" s="3"/>
      <c r="E88" s="3"/>
      <c r="F88" s="3"/>
      <c r="G88" s="3"/>
      <c r="H88" s="3"/>
      <c r="I88" s="3"/>
      <c r="J88" s="3"/>
      <c r="K88" s="3"/>
      <c r="L88" s="3"/>
    </row>
    <row r="89" spans="1:12">
      <c r="A89" s="3"/>
      <c r="B89" s="3"/>
      <c r="C89" s="3"/>
      <c r="D89" s="3"/>
      <c r="E89" s="3"/>
      <c r="F89" s="3"/>
      <c r="G89" s="3"/>
      <c r="H89" s="3"/>
      <c r="I89" s="3"/>
      <c r="J89" s="3"/>
      <c r="K89" s="3"/>
      <c r="L89" s="3"/>
    </row>
    <row r="90" spans="1:12">
      <c r="A90" s="3"/>
      <c r="B90" s="3"/>
      <c r="C90" s="3"/>
      <c r="D90" s="3"/>
      <c r="E90" s="3"/>
      <c r="F90" s="3"/>
      <c r="G90" s="3"/>
      <c r="H90" s="3"/>
      <c r="I90" s="3"/>
      <c r="J90" s="3"/>
      <c r="K90" s="3"/>
      <c r="L90" s="3"/>
    </row>
    <row r="91" spans="1:12">
      <c r="A91" s="3"/>
      <c r="B91" s="3"/>
      <c r="C91" s="3"/>
      <c r="D91" s="3"/>
      <c r="E91" s="3"/>
      <c r="F91" s="3"/>
      <c r="G91" s="3"/>
      <c r="H91" s="3"/>
      <c r="I91" s="3"/>
      <c r="J91" s="3"/>
      <c r="K91" s="3"/>
      <c r="L91" s="3"/>
    </row>
    <row r="92" spans="1:12">
      <c r="A92" s="3"/>
      <c r="B92" s="3"/>
      <c r="C92" s="3"/>
      <c r="D92" s="3"/>
      <c r="E92" s="3"/>
      <c r="F92" s="3"/>
      <c r="G92" s="3"/>
      <c r="H92" s="3"/>
      <c r="I92" s="3"/>
      <c r="J92" s="3"/>
      <c r="K92" s="3"/>
      <c r="L92" s="3"/>
    </row>
    <row r="93" spans="1:12">
      <c r="A93" s="3"/>
      <c r="B93" s="3"/>
      <c r="C93" s="3"/>
      <c r="D93" s="3"/>
      <c r="E93" s="3"/>
      <c r="F93" s="3"/>
      <c r="G93" s="3"/>
      <c r="H93" s="3"/>
      <c r="I93" s="3"/>
      <c r="J93" s="3"/>
      <c r="K93" s="3"/>
      <c r="L93" s="3"/>
    </row>
    <row r="94" spans="1:12">
      <c r="A94" s="3"/>
      <c r="B94" s="3"/>
      <c r="C94" s="3"/>
      <c r="D94" s="3"/>
      <c r="E94" s="3"/>
      <c r="F94" s="3"/>
      <c r="G94" s="3"/>
      <c r="H94" s="3"/>
      <c r="I94" s="3"/>
      <c r="J94" s="3"/>
      <c r="K94" s="3"/>
      <c r="L94" s="3"/>
    </row>
    <row r="95" spans="1:12">
      <c r="A95" s="3"/>
      <c r="B95" s="3"/>
      <c r="C95" s="3"/>
      <c r="D95" s="3"/>
      <c r="E95" s="3"/>
      <c r="F95" s="3"/>
      <c r="G95" s="3"/>
      <c r="H95" s="3"/>
      <c r="I95" s="3"/>
      <c r="J95" s="3"/>
      <c r="K95" s="3"/>
      <c r="L95" s="3"/>
    </row>
    <row r="96" spans="1:12">
      <c r="A96" s="3"/>
      <c r="B96" s="3"/>
      <c r="C96" s="3"/>
      <c r="D96" s="3"/>
      <c r="E96" s="3"/>
      <c r="F96" s="3"/>
      <c r="G96" s="3"/>
      <c r="H96" s="3"/>
      <c r="I96" s="3"/>
      <c r="J96" s="3"/>
      <c r="K96" s="3"/>
      <c r="L96" s="3"/>
    </row>
    <row r="97" spans="1:12">
      <c r="A97" s="3"/>
      <c r="B97" s="3"/>
      <c r="C97" s="3"/>
      <c r="D97" s="3"/>
      <c r="E97" s="3"/>
      <c r="F97" s="3"/>
      <c r="G97" s="3"/>
      <c r="H97" s="3"/>
      <c r="I97" s="3"/>
      <c r="J97" s="3"/>
      <c r="K97" s="3"/>
      <c r="L97" s="3"/>
    </row>
    <row r="98" spans="1:12">
      <c r="A98" s="3"/>
      <c r="B98" s="3"/>
      <c r="C98" s="3"/>
      <c r="D98" s="3"/>
      <c r="E98" s="3"/>
      <c r="F98" s="3"/>
      <c r="G98" s="3"/>
      <c r="H98" s="3"/>
      <c r="I98" s="3"/>
      <c r="J98" s="3"/>
      <c r="K98" s="3"/>
      <c r="L98" s="3"/>
    </row>
    <row r="99" spans="1:12">
      <c r="A99" s="3"/>
      <c r="B99" s="3"/>
      <c r="C99" s="3"/>
      <c r="D99" s="3"/>
      <c r="E99" s="3"/>
      <c r="F99" s="3"/>
      <c r="G99" s="3"/>
      <c r="H99" s="3"/>
      <c r="I99" s="3"/>
      <c r="J99" s="3"/>
      <c r="K99" s="3"/>
      <c r="L99" s="3"/>
    </row>
    <row r="100" spans="1:12">
      <c r="A100" s="3"/>
      <c r="B100" s="3"/>
      <c r="C100" s="3"/>
      <c r="D100" s="3"/>
      <c r="E100" s="3"/>
      <c r="F100" s="3"/>
      <c r="G100" s="3"/>
      <c r="H100" s="3"/>
      <c r="I100" s="3"/>
      <c r="J100" s="3"/>
      <c r="K100" s="3"/>
      <c r="L100" s="3"/>
    </row>
    <row r="101" spans="1:12">
      <c r="A101" s="3"/>
      <c r="B101" s="3"/>
      <c r="C101" s="3"/>
      <c r="D101" s="3"/>
      <c r="E101" s="3"/>
      <c r="F101" s="3"/>
      <c r="G101" s="3"/>
      <c r="H101" s="3"/>
      <c r="I101" s="3"/>
      <c r="J101" s="3"/>
      <c r="K101" s="3"/>
      <c r="L101" s="3"/>
    </row>
    <row r="102" spans="1:12">
      <c r="A102" s="3"/>
      <c r="B102" s="3"/>
      <c r="C102" s="3"/>
      <c r="D102" s="3"/>
      <c r="E102" s="3"/>
      <c r="F102" s="3"/>
      <c r="G102" s="3"/>
      <c r="H102" s="3"/>
      <c r="I102" s="3"/>
      <c r="J102" s="3"/>
      <c r="K102" s="3"/>
      <c r="L102" s="3"/>
    </row>
    <row r="103" spans="1:12">
      <c r="A103" s="3"/>
      <c r="B103" s="3"/>
      <c r="C103" s="3"/>
      <c r="D103" s="3"/>
      <c r="E103" s="3"/>
      <c r="F103" s="3"/>
      <c r="G103" s="3"/>
      <c r="H103" s="3"/>
      <c r="I103" s="3"/>
      <c r="J103" s="3"/>
      <c r="K103" s="3"/>
      <c r="L103" s="3"/>
    </row>
    <row r="104" spans="1:12">
      <c r="A104" s="3"/>
      <c r="B104" s="3"/>
      <c r="C104" s="3"/>
      <c r="D104" s="3"/>
      <c r="E104" s="3"/>
      <c r="F104" s="3"/>
      <c r="G104" s="3"/>
      <c r="H104" s="3"/>
      <c r="I104" s="3"/>
      <c r="J104" s="3"/>
      <c r="K104" s="3"/>
      <c r="L104" s="3"/>
    </row>
    <row r="105" spans="1:12">
      <c r="A105" s="3"/>
      <c r="B105" s="3"/>
      <c r="C105" s="3"/>
      <c r="D105" s="3"/>
      <c r="E105" s="3"/>
      <c r="F105" s="3"/>
      <c r="G105" s="3"/>
      <c r="H105" s="3"/>
      <c r="I105" s="3"/>
      <c r="J105" s="3"/>
      <c r="K105" s="3"/>
      <c r="L105" s="3"/>
    </row>
    <row r="106" spans="1:12">
      <c r="A106" s="3"/>
      <c r="B106" s="3"/>
      <c r="C106" s="3"/>
      <c r="D106" s="3"/>
      <c r="E106" s="3"/>
      <c r="F106" s="3"/>
      <c r="G106" s="3"/>
      <c r="H106" s="3"/>
      <c r="I106" s="3"/>
      <c r="J106" s="3"/>
      <c r="K106" s="3"/>
      <c r="L106" s="3"/>
    </row>
    <row r="107" spans="1:12">
      <c r="A107" s="3"/>
      <c r="B107" s="3"/>
      <c r="C107" s="3"/>
      <c r="D107" s="3"/>
      <c r="E107" s="3"/>
      <c r="F107" s="3"/>
      <c r="G107" s="3"/>
      <c r="H107" s="3"/>
      <c r="I107" s="3"/>
      <c r="J107" s="3"/>
      <c r="K107" s="3"/>
      <c r="L107" s="3"/>
    </row>
    <row r="108" spans="1:12">
      <c r="A108" s="3"/>
      <c r="B108" s="3"/>
      <c r="C108" s="3"/>
      <c r="D108" s="3"/>
      <c r="E108" s="3"/>
      <c r="F108" s="3"/>
      <c r="G108" s="3"/>
      <c r="H108" s="3"/>
      <c r="I108" s="3"/>
      <c r="J108" s="3"/>
      <c r="K108" s="3"/>
      <c r="L108" s="3"/>
    </row>
    <row r="109" spans="1:12">
      <c r="A109" s="3"/>
      <c r="B109" s="3"/>
      <c r="C109" s="3"/>
      <c r="D109" s="3"/>
      <c r="E109" s="3"/>
      <c r="F109" s="3"/>
      <c r="G109" s="3"/>
      <c r="H109" s="3"/>
      <c r="I109" s="3"/>
      <c r="J109" s="3"/>
      <c r="K109" s="3"/>
      <c r="L109" s="3"/>
    </row>
    <row r="110" spans="1:12">
      <c r="A110" s="3"/>
      <c r="B110" s="3"/>
      <c r="C110" s="3"/>
      <c r="D110" s="3"/>
      <c r="E110" s="3"/>
      <c r="F110" s="3"/>
      <c r="G110" s="3"/>
      <c r="H110" s="3"/>
      <c r="I110" s="3"/>
      <c r="J110" s="3"/>
      <c r="K110" s="3"/>
      <c r="L110" s="3"/>
    </row>
    <row r="111" spans="1:12">
      <c r="A111" s="3"/>
      <c r="B111" s="3"/>
      <c r="C111" s="3"/>
      <c r="D111" s="3"/>
      <c r="E111" s="3"/>
      <c r="F111" s="3"/>
      <c r="G111" s="3"/>
      <c r="H111" s="3"/>
      <c r="I111" s="3"/>
      <c r="J111" s="3"/>
      <c r="K111" s="3"/>
      <c r="L111" s="3"/>
    </row>
    <row r="112" spans="1:12">
      <c r="A112" s="3"/>
      <c r="B112" s="3"/>
      <c r="C112" s="3"/>
      <c r="D112" s="3"/>
      <c r="E112" s="3"/>
      <c r="F112" s="3"/>
      <c r="G112" s="3"/>
      <c r="H112" s="3"/>
      <c r="I112" s="3"/>
      <c r="J112" s="3"/>
      <c r="K112" s="3"/>
      <c r="L112" s="3"/>
    </row>
    <row r="113" spans="1:12">
      <c r="A113" s="3"/>
      <c r="B113" s="3"/>
      <c r="C113" s="3"/>
      <c r="D113" s="3"/>
      <c r="E113" s="3"/>
      <c r="F113" s="3"/>
      <c r="G113" s="3"/>
      <c r="H113" s="3"/>
      <c r="I113" s="3"/>
      <c r="J113" s="3"/>
      <c r="K113" s="3"/>
      <c r="L113" s="3"/>
    </row>
    <row r="114" spans="1:12">
      <c r="A114" s="3"/>
      <c r="B114" s="3"/>
      <c r="C114" s="3"/>
      <c r="D114" s="3"/>
      <c r="E114" s="3"/>
      <c r="F114" s="3"/>
      <c r="G114" s="3"/>
      <c r="H114" s="3"/>
      <c r="I114" s="3"/>
      <c r="J114" s="3"/>
      <c r="K114" s="3"/>
      <c r="L114" s="3"/>
    </row>
    <row r="115" spans="1:12">
      <c r="A115" s="3"/>
      <c r="B115" s="3"/>
      <c r="C115" s="3"/>
      <c r="D115" s="3"/>
      <c r="E115" s="3"/>
      <c r="F115" s="3"/>
      <c r="G115" s="3"/>
      <c r="H115" s="3"/>
      <c r="I115" s="3"/>
      <c r="J115" s="3"/>
      <c r="K115" s="3"/>
      <c r="L115" s="3"/>
    </row>
    <row r="116" spans="1:12">
      <c r="A116" s="3"/>
      <c r="B116" s="3"/>
      <c r="C116" s="3"/>
      <c r="D116" s="3"/>
      <c r="E116" s="3"/>
      <c r="F116" s="3"/>
      <c r="G116" s="3"/>
      <c r="H116" s="3"/>
      <c r="I116" s="3"/>
      <c r="J116" s="3"/>
      <c r="K116" s="3"/>
      <c r="L116" s="3"/>
    </row>
    <row r="117" spans="1:12">
      <c r="A117" s="3"/>
      <c r="B117" s="3"/>
      <c r="C117" s="3"/>
      <c r="D117" s="3"/>
      <c r="E117" s="3"/>
      <c r="F117" s="3"/>
      <c r="G117" s="3"/>
      <c r="H117" s="3"/>
      <c r="I117" s="3"/>
      <c r="J117" s="3"/>
      <c r="K117" s="3"/>
      <c r="L117" s="3"/>
    </row>
    <row r="118" spans="1:12">
      <c r="A118" s="3"/>
      <c r="B118" s="3"/>
      <c r="C118" s="3"/>
      <c r="D118" s="3"/>
      <c r="E118" s="3"/>
      <c r="F118" s="3"/>
      <c r="G118" s="3"/>
      <c r="H118" s="3"/>
      <c r="I118" s="3"/>
      <c r="J118" s="3"/>
      <c r="K118" s="3"/>
      <c r="L118" s="3"/>
    </row>
    <row r="119" spans="1:12">
      <c r="A119" s="3"/>
      <c r="B119" s="3"/>
      <c r="C119" s="3"/>
      <c r="D119" s="3"/>
      <c r="E119" s="3"/>
      <c r="F119" s="3"/>
      <c r="G119" s="3"/>
      <c r="H119" s="3"/>
      <c r="I119" s="3"/>
      <c r="J119" s="3"/>
      <c r="K119" s="3"/>
      <c r="L119" s="3"/>
    </row>
    <row r="120" spans="1:12">
      <c r="A120" s="3"/>
      <c r="B120" s="3"/>
      <c r="C120" s="3"/>
      <c r="D120" s="3"/>
      <c r="E120" s="3"/>
      <c r="F120" s="3"/>
      <c r="G120" s="3"/>
      <c r="H120" s="3"/>
      <c r="I120" s="3"/>
      <c r="J120" s="3"/>
      <c r="K120" s="3"/>
      <c r="L120" s="3"/>
    </row>
    <row r="121" spans="1:12">
      <c r="A121" s="3"/>
      <c r="B121" s="3"/>
      <c r="C121" s="3"/>
      <c r="D121" s="3"/>
      <c r="E121" s="3"/>
      <c r="F121" s="3"/>
      <c r="G121" s="3"/>
      <c r="H121" s="3"/>
      <c r="I121" s="3"/>
      <c r="J121" s="3"/>
      <c r="K121" s="3"/>
      <c r="L121" s="3"/>
    </row>
    <row r="122" spans="1:12">
      <c r="A122" s="3"/>
      <c r="B122" s="3"/>
      <c r="C122" s="3"/>
      <c r="D122" s="3"/>
      <c r="E122" s="3"/>
      <c r="F122" s="3"/>
      <c r="G122" s="3"/>
      <c r="H122" s="3"/>
      <c r="I122" s="3"/>
      <c r="J122" s="3"/>
      <c r="K122" s="3"/>
      <c r="L122" s="3"/>
    </row>
    <row r="123" spans="1:12">
      <c r="A123" s="3"/>
      <c r="B123" s="3"/>
      <c r="C123" s="3"/>
      <c r="D123" s="3"/>
      <c r="E123" s="3"/>
      <c r="F123" s="3"/>
      <c r="G123" s="3"/>
      <c r="H123" s="3"/>
      <c r="I123" s="3"/>
      <c r="J123" s="3"/>
      <c r="K123" s="3"/>
      <c r="L123" s="3"/>
    </row>
    <row r="124" spans="1:12">
      <c r="A124" s="3"/>
      <c r="B124" s="3"/>
      <c r="C124" s="3"/>
      <c r="D124" s="3"/>
      <c r="E124" s="3"/>
      <c r="F124" s="3"/>
      <c r="G124" s="3"/>
      <c r="H124" s="3"/>
      <c r="I124" s="3"/>
      <c r="J124" s="3"/>
      <c r="K124" s="3"/>
      <c r="L124" s="3"/>
    </row>
    <row r="125" spans="1:12">
      <c r="A125" s="3"/>
      <c r="B125" s="3"/>
      <c r="C125" s="3"/>
      <c r="D125" s="3"/>
      <c r="E125" s="3"/>
      <c r="F125" s="3"/>
      <c r="G125" s="3"/>
      <c r="H125" s="3"/>
      <c r="I125" s="3"/>
      <c r="J125" s="3"/>
      <c r="K125" s="3"/>
      <c r="L125" s="3"/>
    </row>
    <row r="126" spans="1:12">
      <c r="A126" s="3"/>
      <c r="B126" s="3"/>
      <c r="C126" s="3"/>
      <c r="D126" s="3"/>
      <c r="E126" s="3"/>
      <c r="F126" s="3"/>
      <c r="G126" s="3"/>
      <c r="H126" s="3"/>
      <c r="I126" s="3"/>
      <c r="J126" s="3"/>
      <c r="K126" s="3"/>
      <c r="L126" s="3"/>
    </row>
    <row r="127" spans="1:12">
      <c r="A127" s="3"/>
      <c r="B127" s="3"/>
      <c r="C127" s="3"/>
      <c r="D127" s="3"/>
      <c r="E127" s="3"/>
      <c r="F127" s="3"/>
      <c r="G127" s="3"/>
      <c r="H127" s="3"/>
      <c r="I127" s="3"/>
      <c r="J127" s="3"/>
      <c r="K127" s="3"/>
      <c r="L127" s="3"/>
    </row>
    <row r="128" spans="1:12">
      <c r="A128" s="3"/>
      <c r="B128" s="3"/>
      <c r="C128" s="3"/>
      <c r="D128" s="3"/>
      <c r="E128" s="3"/>
      <c r="F128" s="3"/>
      <c r="G128" s="3"/>
      <c r="H128" s="3"/>
      <c r="I128" s="3"/>
      <c r="J128" s="3"/>
      <c r="K128" s="3"/>
      <c r="L128" s="3"/>
    </row>
    <row r="129" spans="1:12">
      <c r="A129" s="3"/>
      <c r="B129" s="3"/>
      <c r="C129" s="3"/>
      <c r="D129" s="3"/>
      <c r="E129" s="3"/>
      <c r="F129" s="3"/>
      <c r="G129" s="3"/>
      <c r="H129" s="3"/>
      <c r="I129" s="3"/>
      <c r="J129" s="3"/>
      <c r="K129" s="3"/>
      <c r="L129" s="3"/>
    </row>
    <row r="130" spans="1:12">
      <c r="A130" s="3"/>
      <c r="B130" s="3"/>
      <c r="C130" s="3"/>
      <c r="D130" s="3"/>
      <c r="E130" s="3"/>
      <c r="F130" s="3"/>
      <c r="G130" s="3"/>
      <c r="H130" s="3"/>
      <c r="I130" s="3"/>
      <c r="J130" s="3"/>
      <c r="K130" s="3"/>
      <c r="L130" s="3"/>
    </row>
    <row r="131" spans="1:12">
      <c r="A131" s="3"/>
      <c r="B131" s="3"/>
      <c r="C131" s="3"/>
      <c r="D131" s="3"/>
      <c r="E131" s="3"/>
      <c r="F131" s="3"/>
      <c r="G131" s="3"/>
      <c r="H131" s="3"/>
      <c r="I131" s="3"/>
      <c r="J131" s="3"/>
      <c r="K131" s="3"/>
      <c r="L131" s="3"/>
    </row>
    <row r="132" spans="1:12">
      <c r="A132" s="3"/>
      <c r="B132" s="3"/>
      <c r="C132" s="3"/>
      <c r="D132" s="3"/>
      <c r="E132" s="3"/>
      <c r="F132" s="3"/>
      <c r="G132" s="3"/>
      <c r="H132" s="3"/>
      <c r="I132" s="3"/>
      <c r="J132" s="3"/>
      <c r="K132" s="3"/>
      <c r="L132" s="3"/>
    </row>
    <row r="133" spans="1:12">
      <c r="A133" s="3"/>
      <c r="B133" s="3"/>
      <c r="C133" s="3"/>
      <c r="D133" s="3"/>
      <c r="E133" s="3"/>
      <c r="F133" s="3"/>
      <c r="G133" s="3"/>
      <c r="H133" s="3"/>
      <c r="I133" s="3"/>
      <c r="J133" s="3"/>
      <c r="K133" s="3"/>
      <c r="L133" s="3"/>
    </row>
    <row r="134" spans="1:12">
      <c r="A134" s="3"/>
      <c r="B134" s="3"/>
      <c r="C134" s="3"/>
      <c r="D134" s="3"/>
      <c r="E134" s="3"/>
      <c r="F134" s="3"/>
      <c r="G134" s="3"/>
      <c r="H134" s="3"/>
      <c r="I134" s="3"/>
      <c r="J134" s="3"/>
      <c r="K134" s="3"/>
      <c r="L134" s="3"/>
    </row>
  </sheetData>
  <mergeCells count="1">
    <mergeCell ref="A2:K2"/>
  </mergeCells>
  <printOptions horizontalCentered="1" verticalCentered="1"/>
  <pageMargins left="0.15748031496062992" right="0.15748031496062992" top="0.15748031496062992" bottom="0.16" header="3.937007874015748E-2" footer="0.16"/>
  <pageSetup paperSize="9" scale="66"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31</vt:i4>
      </vt:variant>
      <vt:variant>
        <vt:lpstr>Intervalli denominati</vt:lpstr>
      </vt:variant>
      <vt:variant>
        <vt:i4>29</vt:i4>
      </vt:variant>
    </vt:vector>
  </HeadingPairs>
  <TitlesOfParts>
    <vt:vector size="60" baseType="lpstr">
      <vt:lpstr>FRONTPAGE</vt:lpstr>
      <vt:lpstr>Index</vt:lpstr>
      <vt:lpstr>Income Statement</vt:lpstr>
      <vt:lpstr>Balance Sheet</vt:lpstr>
      <vt:lpstr>Group Shareholder's Equity</vt:lpstr>
      <vt:lpstr>Core Bank</vt:lpstr>
      <vt:lpstr>Asset Quality Core Bank</vt:lpstr>
      <vt:lpstr>Asset Quality - Country</vt:lpstr>
      <vt:lpstr>Asset Quality Non-Core</vt:lpstr>
      <vt:lpstr>Capital</vt:lpstr>
      <vt:lpstr>Commercial Bank - Italy</vt:lpstr>
      <vt:lpstr>Commercial Bank - Germany</vt:lpstr>
      <vt:lpstr>Commercial Bank - Austria</vt:lpstr>
      <vt:lpstr>CIB</vt:lpstr>
      <vt:lpstr>CIB Managerial Data</vt:lpstr>
      <vt:lpstr>Poland</vt:lpstr>
      <vt:lpstr>Asset Management</vt:lpstr>
      <vt:lpstr>Asset Gathering</vt:lpstr>
      <vt:lpstr>GBS – CC – Elisions</vt:lpstr>
      <vt:lpstr>CEE</vt:lpstr>
      <vt:lpstr>CEE - Bosnia</vt:lpstr>
      <vt:lpstr>CEE - Bulgaria</vt:lpstr>
      <vt:lpstr>CEE - Croatia</vt:lpstr>
      <vt:lpstr>CEE - Czech Republic &amp; Slovakia</vt:lpstr>
      <vt:lpstr>CEE - Hungary</vt:lpstr>
      <vt:lpstr>CEE - Romania</vt:lpstr>
      <vt:lpstr>CEE - Russia</vt:lpstr>
      <vt:lpstr>CEE - Serbia</vt:lpstr>
      <vt:lpstr>CEE - Slovenia</vt:lpstr>
      <vt:lpstr>Non-Core</vt:lpstr>
      <vt:lpstr>Sheet1</vt:lpstr>
      <vt:lpstr>'Asset Gathering'!Area_stampa</vt:lpstr>
      <vt:lpstr>'Asset Management'!Area_stampa</vt:lpstr>
      <vt:lpstr>'Asset Quality - Country'!Area_stampa</vt:lpstr>
      <vt:lpstr>'Asset Quality Core Bank'!Area_stampa</vt:lpstr>
      <vt:lpstr>'Asset Quality Non-Core'!Area_stampa</vt:lpstr>
      <vt:lpstr>'Balance Sheet'!Area_stampa</vt:lpstr>
      <vt:lpstr>Capital!Area_stampa</vt:lpstr>
      <vt:lpstr>CEE!Area_stampa</vt:lpstr>
      <vt:lpstr>'CEE - Bosnia'!Area_stampa</vt:lpstr>
      <vt:lpstr>'CEE - Bulgaria'!Area_stampa</vt:lpstr>
      <vt:lpstr>'CEE - Croatia'!Area_stampa</vt:lpstr>
      <vt:lpstr>'CEE - Czech Republic &amp; Slovakia'!Area_stampa</vt:lpstr>
      <vt:lpstr>'CEE - Hungary'!Area_stampa</vt:lpstr>
      <vt:lpstr>'CEE - Romania'!Area_stampa</vt:lpstr>
      <vt:lpstr>'CEE - Russia'!Area_stampa</vt:lpstr>
      <vt:lpstr>'CEE - Serbia'!Area_stampa</vt:lpstr>
      <vt:lpstr>'CEE - Slovenia'!Area_stampa</vt:lpstr>
      <vt:lpstr>CIB!Area_stampa</vt:lpstr>
      <vt:lpstr>'CIB Managerial Data'!Area_stampa</vt:lpstr>
      <vt:lpstr>'Commercial Bank - Austria'!Area_stampa</vt:lpstr>
      <vt:lpstr>'Commercial Bank - Germany'!Area_stampa</vt:lpstr>
      <vt:lpstr>'Commercial Bank - Italy'!Area_stampa</vt:lpstr>
      <vt:lpstr>'Core Bank'!Area_stampa</vt:lpstr>
      <vt:lpstr>FRONTPAGE!Area_stampa</vt:lpstr>
      <vt:lpstr>'GBS – CC – Elisions'!Area_stampa</vt:lpstr>
      <vt:lpstr>'Group Shareholder''s Equity'!Area_stampa</vt:lpstr>
      <vt:lpstr>'Income Statement'!Area_stampa</vt:lpstr>
      <vt:lpstr>'Non-Core'!Area_stampa</vt:lpstr>
      <vt:lpstr>Poland!Area_stampa</vt:lpstr>
    </vt:vector>
  </TitlesOfParts>
  <Company>UniCredit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Divisional Database</dc:title>
  <dc:creator>Yosifov Stefan Petrov (UniCredit);Padulese Carmine (UniCredit)</dc:creator>
  <cp:lastModifiedBy>RITA LOMBARDO</cp:lastModifiedBy>
  <cp:lastPrinted>2016-02-04T14:16:19Z</cp:lastPrinted>
  <dcterms:created xsi:type="dcterms:W3CDTF">2011-09-29T14:09:15Z</dcterms:created>
  <dcterms:modified xsi:type="dcterms:W3CDTF">2016-02-09T13:26:26Z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Group Consolidation and Reporting</vt:lpwstr>
  </property>
  <property fmtid="{D5CDD505-2E9C-101B-9397-08002B2CF9AE}" pid="3" name="Checked by">
    <vt:lpwstr>STEFAN PETROV YOSIFOV</vt:lpwstr>
  </property>
</Properties>
</file>